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" yWindow="60" windowWidth="15084" windowHeight="9096" activeTab="0"/>
  </bookViews>
  <sheets>
    <sheet name="I_1.5_gdp_cap_ppp" sheetId="1" r:id="rId1"/>
    <sheet name="I_2.9_fdi_stock" sheetId="2" r:id="rId2"/>
    <sheet name="II_RO_main" sheetId="3" r:id="rId3"/>
    <sheet name="II_RO_prod_wag_act" sheetId="4" r:id="rId4"/>
    <sheet name="II_RO_ind_prod_empl" sheetId="5" r:id="rId5"/>
    <sheet name="II_RO_FT_country_groups" sheetId="6" r:id="rId6"/>
    <sheet name="II_RO_SITC" sheetId="7" r:id="rId7"/>
  </sheets>
  <definedNames>
    <definedName name="_xlnm.Print_Titles" localSheetId="0">'I_1.5_gdp_cap_ppp'!$5:$6</definedName>
    <definedName name="_xlnm.Print_Titles" localSheetId="1">'I_2.9_fdi_stock'!$5:$6</definedName>
    <definedName name="_xlnm.Print_Titles" localSheetId="4">'II_RO_ind_prod_empl'!$5:$6</definedName>
    <definedName name="_xlnm.Print_Titles" localSheetId="2">'II_RO_main'!$5:$6</definedName>
    <definedName name="_xlnm.Print_Titles" localSheetId="3">'II_RO_prod_wag_act'!$5:$6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<sst xmlns="http://schemas.openxmlformats.org/spreadsheetml/2006/main" count="913" uniqueCount="353">
  <si>
    <t>Table I/1.5</t>
  </si>
  <si>
    <t>Gross domestic product per capita at PPPs</t>
  </si>
  <si>
    <t>Database</t>
  </si>
  <si>
    <t>label</t>
  </si>
  <si>
    <t>EUR</t>
  </si>
  <si>
    <t>BG11PEN</t>
  </si>
  <si>
    <t xml:space="preserve">Bulgaria </t>
  </si>
  <si>
    <t>CG11PEN</t>
  </si>
  <si>
    <t xml:space="preserve">Czech Republic </t>
  </si>
  <si>
    <t>EG11PEN</t>
  </si>
  <si>
    <t xml:space="preserve">Estonia </t>
  </si>
  <si>
    <t>.</t>
  </si>
  <si>
    <t>HG11PEN</t>
  </si>
  <si>
    <t xml:space="preserve">Hungary </t>
  </si>
  <si>
    <t>WG11PEN</t>
  </si>
  <si>
    <t xml:space="preserve">Latvia </t>
  </si>
  <si>
    <t>TG11PEN</t>
  </si>
  <si>
    <t xml:space="preserve">Lithuania </t>
  </si>
  <si>
    <t>PG11PEN</t>
  </si>
  <si>
    <t xml:space="preserve">Poland </t>
  </si>
  <si>
    <t>RG11PEN</t>
  </si>
  <si>
    <t xml:space="preserve">Romania </t>
  </si>
  <si>
    <t>VG11PEN</t>
  </si>
  <si>
    <t xml:space="preserve">Slovakia </t>
  </si>
  <si>
    <t>LG11PEN</t>
  </si>
  <si>
    <t xml:space="preserve">Slovenia </t>
  </si>
  <si>
    <t xml:space="preserve">NMS-10 </t>
  </si>
  <si>
    <t>AG11PEN</t>
  </si>
  <si>
    <t xml:space="preserve">Albania </t>
  </si>
  <si>
    <t>NG11PEN</t>
  </si>
  <si>
    <t xml:space="preserve">Bosnia and Herzegovina </t>
  </si>
  <si>
    <t>KG11PEN</t>
  </si>
  <si>
    <t xml:space="preserve">Croatia </t>
  </si>
  <si>
    <t>MG11PEN</t>
  </si>
  <si>
    <t xml:space="preserve">Macedonia </t>
  </si>
  <si>
    <t>GG11PEN</t>
  </si>
  <si>
    <t xml:space="preserve">Montenegro </t>
  </si>
  <si>
    <t>SG11PEN</t>
  </si>
  <si>
    <t xml:space="preserve">Russia </t>
  </si>
  <si>
    <t>JG11PEN</t>
  </si>
  <si>
    <t xml:space="preserve">Serbia </t>
  </si>
  <si>
    <t>UG11PEN</t>
  </si>
  <si>
    <t xml:space="preserve">Ukraine </t>
  </si>
  <si>
    <t>Remarks:</t>
  </si>
  <si>
    <t>For country-specific methodological notes see chapter II/2.</t>
  </si>
  <si>
    <t xml:space="preserve">PPPs: Data for all countries are taken from Eurostat and extrapolated by wiiw for the missing years. </t>
  </si>
  <si>
    <t>Data on Russia and Ukraine refer to wiiw estimates based on 2005 PPP final results published by OECD.</t>
  </si>
  <si>
    <t>EUR mn, end of period</t>
  </si>
  <si>
    <t>Table I/2.9</t>
  </si>
  <si>
    <t>Foreign direct investment inward stock</t>
  </si>
  <si>
    <t>BG21TEN</t>
  </si>
  <si>
    <t>CZ21TEN</t>
  </si>
  <si>
    <t>EE21TEN</t>
  </si>
  <si>
    <t>HU21TEN</t>
  </si>
  <si>
    <t>LV21TEN</t>
  </si>
  <si>
    <t>LT21TEN</t>
  </si>
  <si>
    <t>PL21TEN</t>
  </si>
  <si>
    <t>RO21TEN</t>
  </si>
  <si>
    <t>SK21TEN</t>
  </si>
  <si>
    <t>SI21TEN</t>
  </si>
  <si>
    <t>AL31TEN</t>
  </si>
  <si>
    <t>BA21TEN</t>
  </si>
  <si>
    <t>HR21TEN</t>
  </si>
  <si>
    <t>MK21TEN</t>
  </si>
  <si>
    <t>ME31TEN</t>
  </si>
  <si>
    <t>RU21TEN</t>
  </si>
  <si>
    <t>RS33TEN</t>
  </si>
  <si>
    <t>UA21TEN</t>
  </si>
  <si>
    <t>Data according to international investment position.</t>
  </si>
  <si>
    <t>Bulgaria: equity capital + reinvested earnings from 1997 + loans from 1996; cumulated inflows until 1997.</t>
  </si>
  <si>
    <t xml:space="preserve">Czech Republic: equity capital + reinvested earnings from 1997 + loans from 1997. </t>
  </si>
  <si>
    <t>Estonia: equity capital + reinvested earnings + loans.</t>
  </si>
  <si>
    <t>Hungary: equity capital + reinvested earnings from 1995 + loans from 1995.</t>
  </si>
  <si>
    <t>Latvia: equity capital + reinvested earnings + loans.</t>
  </si>
  <si>
    <t xml:space="preserve">Lithuania: equity capital + reinvested earnings + loans from 1996. From 2005 joint stock companies </t>
  </si>
  <si>
    <t>valued at market value (book value before).</t>
  </si>
  <si>
    <t>Poland: equity capital + reinvested earnings + loans from 1992. From 2004 including Special Purpose Entities.</t>
  </si>
  <si>
    <t>Romania: equity capital + reinvested earnings from 2003 + loans from 1994.</t>
  </si>
  <si>
    <t>Slovak Republic: equity capital + reinvested earnings + loans.</t>
  </si>
  <si>
    <t>Slovenia: equity capital + reinvested earnings + loans.</t>
  </si>
  <si>
    <t>Albania: equity capital + loans from 1999; cumulated inflows from 1992.</t>
  </si>
  <si>
    <t>Bosnia and Herzegovina: equity capital + reinvested earnings from 2003 + loans from 2003; cumulated</t>
  </si>
  <si>
    <t>inflows until 2002.</t>
  </si>
  <si>
    <t>Croatia: equity capital + reinvested earnings from 1997 + loans form 1997; cumulated inflows until 1997.</t>
  </si>
  <si>
    <t>Macedonia: equity capital + reinvested earnings + loans.</t>
  </si>
  <si>
    <t>Montenegro: equity capital cash; cumulated inflows from 2001.</t>
  </si>
  <si>
    <t>Russia: equity capital + reinvested earnings from 1998 + loans from 1997; cumulated inflows until 1999.</t>
  </si>
  <si>
    <t>Serbia: FDI net of equity capital cash + in kind; cumulated from 1997. Up to 1999 Serbia and Montenegro.</t>
  </si>
  <si>
    <t>Excluding Kosovo.</t>
  </si>
  <si>
    <t>Ukraine: equity capital + reinvested earnings + loans from 2002; cumulated inflows until 1999.</t>
  </si>
  <si>
    <r>
      <t xml:space="preserve">EU-15 </t>
    </r>
    <r>
      <rPr>
        <vertAlign val="superscript"/>
        <sz val="7.5"/>
        <color indexed="8"/>
        <rFont val="Arial Narrow"/>
        <family val="2"/>
      </rPr>
      <t>1)</t>
    </r>
  </si>
  <si>
    <r>
      <t xml:space="preserve">EU-27 </t>
    </r>
    <r>
      <rPr>
        <vertAlign val="superscript"/>
        <sz val="7.5"/>
        <color indexed="8"/>
        <rFont val="Arial Narrow"/>
        <family val="2"/>
      </rPr>
      <t>2)</t>
    </r>
  </si>
  <si>
    <t>EUR mn</t>
  </si>
  <si>
    <t>Remarks for the period 1990-1999:</t>
  </si>
  <si>
    <t xml:space="preserve">Total exports, fob, EUR mn </t>
  </si>
  <si>
    <t xml:space="preserve">Shares in % </t>
  </si>
  <si>
    <t xml:space="preserve">Food and live animals  </t>
  </si>
  <si>
    <t xml:space="preserve">Beverages and tobacco  </t>
  </si>
  <si>
    <t xml:space="preserve">Crude materials, inedible, except fuels </t>
  </si>
  <si>
    <t xml:space="preserve">Mineral fuels, lubricants, etc. </t>
  </si>
  <si>
    <t xml:space="preserve">Animal and vegetable oils, fats, waxes </t>
  </si>
  <si>
    <t xml:space="preserve">Chemicals and related products, n.e.s. </t>
  </si>
  <si>
    <t xml:space="preserve">Manufactured goods class. by materials  </t>
  </si>
  <si>
    <t xml:space="preserve">Machinery and transport equipment </t>
  </si>
  <si>
    <t xml:space="preserve">Miscellaneous manufactured articles </t>
  </si>
  <si>
    <t xml:space="preserve">Commodities not classified by kind </t>
  </si>
  <si>
    <t xml:space="preserve">Total imports, cif, EUR mn </t>
  </si>
  <si>
    <t xml:space="preserve"> </t>
  </si>
  <si>
    <t>Exports, fob</t>
  </si>
  <si>
    <t xml:space="preserve">Total </t>
  </si>
  <si>
    <t xml:space="preserve">EU-27 </t>
  </si>
  <si>
    <t xml:space="preserve">   EU-15 </t>
  </si>
  <si>
    <t>Imports, cif</t>
  </si>
  <si>
    <t>Trade balance</t>
  </si>
  <si>
    <t>Annual growth in %</t>
  </si>
  <si>
    <t>Shares in %</t>
  </si>
  <si>
    <t>NACE</t>
  </si>
  <si>
    <t>code</t>
  </si>
  <si>
    <t xml:space="preserve">D  </t>
  </si>
  <si>
    <t>Manufacturing total</t>
  </si>
  <si>
    <t>DA</t>
  </si>
  <si>
    <t>Food products, beverages and tobacco</t>
  </si>
  <si>
    <t>DB</t>
  </si>
  <si>
    <t>Textiles and textile products</t>
  </si>
  <si>
    <t>DC</t>
  </si>
  <si>
    <t>Leather and leather products</t>
  </si>
  <si>
    <t>DD</t>
  </si>
  <si>
    <t>Wood and wood products</t>
  </si>
  <si>
    <t>DE</t>
  </si>
  <si>
    <t>Pulp, paper &amp; paper prod; publishing &amp; printing</t>
  </si>
  <si>
    <t>DF</t>
  </si>
  <si>
    <t>Coke, refined petroleum prod. &amp; nuclear fuel</t>
  </si>
  <si>
    <t>DG</t>
  </si>
  <si>
    <t>Chemicals, chemical prod. &amp; man-made fibres</t>
  </si>
  <si>
    <t>DH</t>
  </si>
  <si>
    <t>Rubber and plastic products</t>
  </si>
  <si>
    <t>DI</t>
  </si>
  <si>
    <t>Other non-metallic mineral products</t>
  </si>
  <si>
    <t>DJ</t>
  </si>
  <si>
    <t>Basic metals and fabricated metal products</t>
  </si>
  <si>
    <t>DK</t>
  </si>
  <si>
    <t>Machinery and equipment n.e.c.</t>
  </si>
  <si>
    <t>DL</t>
  </si>
  <si>
    <t>Electrical and optical equipment</t>
  </si>
  <si>
    <t>DM</t>
  </si>
  <si>
    <t>Transport equipment</t>
  </si>
  <si>
    <t>DN</t>
  </si>
  <si>
    <t>Manufacturing n.e.c.</t>
  </si>
  <si>
    <r>
      <t>Real growth rates in %</t>
    </r>
    <r>
      <rPr>
        <b/>
        <vertAlign val="superscript"/>
        <sz val="7.5"/>
        <color indexed="8"/>
        <rFont val="Arial Narrow"/>
        <family val="2"/>
      </rPr>
      <t xml:space="preserve"> </t>
    </r>
  </si>
  <si>
    <t>Production at current prices</t>
  </si>
  <si>
    <t xml:space="preserve">Agriculture, hunting and forestry </t>
  </si>
  <si>
    <t xml:space="preserve">Fishing </t>
  </si>
  <si>
    <t xml:space="preserve">Mining and quarrying </t>
  </si>
  <si>
    <t xml:space="preserve">Manufacturing </t>
  </si>
  <si>
    <t xml:space="preserve">Electricity, gas and water supply </t>
  </si>
  <si>
    <t xml:space="preserve">Construction </t>
  </si>
  <si>
    <t xml:space="preserve">Wholesale, retail trade, repair motor veh. </t>
  </si>
  <si>
    <t xml:space="preserve">Hotels and restaurants </t>
  </si>
  <si>
    <t xml:space="preserve">Transport, storage and communications </t>
  </si>
  <si>
    <t xml:space="preserve">Financial intermediation </t>
  </si>
  <si>
    <t xml:space="preserve">Real estate, renting &amp; business activities </t>
  </si>
  <si>
    <t xml:space="preserve">Public admin., defence, compuls.soc.sec. </t>
  </si>
  <si>
    <t xml:space="preserve">Education </t>
  </si>
  <si>
    <t xml:space="preserve">Health and social work </t>
  </si>
  <si>
    <t xml:space="preserve">Oth. community, social &amp; personal serv. </t>
  </si>
  <si>
    <t xml:space="preserve">Gross domestic product </t>
  </si>
  <si>
    <t xml:space="preserve">Agriculture, hunting and forestry  </t>
  </si>
  <si>
    <t xml:space="preserve">Fishing  </t>
  </si>
  <si>
    <t xml:space="preserve">Total economy </t>
  </si>
  <si>
    <t xml:space="preserve">Real growth rate in % (net wages) </t>
  </si>
  <si>
    <r>
      <t>Labour productivity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</si>
  <si>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r>
      <t>Average gross monthly wages</t>
    </r>
    <r>
      <rPr>
        <b/>
        <vertAlign val="superscript"/>
        <sz val="7.5"/>
        <color indexed="8"/>
        <rFont val="Arial Narrow"/>
        <family val="2"/>
      </rPr>
      <t xml:space="preserve"> 2)</t>
    </r>
  </si>
  <si>
    <t xml:space="preserve">GDP/capita (EUR at exchange rate) </t>
  </si>
  <si>
    <t xml:space="preserve">GDP/capita (EUR at PPP) </t>
  </si>
  <si>
    <t xml:space="preserve">real growth rate, % </t>
  </si>
  <si>
    <t xml:space="preserve">Gross agricultural production </t>
  </si>
  <si>
    <t xml:space="preserve">growth rate, % </t>
  </si>
  <si>
    <t xml:space="preserve">Unemployment rate, reg., %, end of period </t>
  </si>
  <si>
    <t xml:space="preserve">Harmonized consumer prices, % p.a. </t>
  </si>
  <si>
    <t xml:space="preserve">Revenues </t>
  </si>
  <si>
    <t xml:space="preserve">Expenditures </t>
  </si>
  <si>
    <t xml:space="preserve">Net lending (+) / net borrowing (-) </t>
  </si>
  <si>
    <t xml:space="preserve">Current account, EUR mn </t>
  </si>
  <si>
    <t xml:space="preserve">Current account in % of GDP </t>
  </si>
  <si>
    <t xml:space="preserve">Exports of goods, BOP, EUR mn </t>
  </si>
  <si>
    <t xml:space="preserve">annual growth rate in % </t>
  </si>
  <si>
    <t xml:space="preserve">Imports of goods, BOP, EUR mn </t>
  </si>
  <si>
    <t xml:space="preserve">Exports of services, BOP, EUR mn </t>
  </si>
  <si>
    <t xml:space="preserve">Imports of services, BOP, EUR mn </t>
  </si>
  <si>
    <t xml:space="preserve">FDI inflow, EUR mn </t>
  </si>
  <si>
    <t xml:space="preserve">FDI outflow, EUR mn </t>
  </si>
  <si>
    <t xml:space="preserve">Gross reserves of NB excl.gold, EUR mn </t>
  </si>
  <si>
    <t xml:space="preserve">Gross external debt, EUR mn </t>
  </si>
  <si>
    <t xml:space="preserve">Gross external debt in % of GDP </t>
  </si>
  <si>
    <r>
      <t xml:space="preserve">Population, th. pers., average </t>
    </r>
    <r>
      <rPr>
        <vertAlign val="superscript"/>
        <sz val="7.5"/>
        <color indexed="8"/>
        <rFont val="Arial Narrow"/>
        <family val="2"/>
      </rPr>
      <t>1)</t>
    </r>
  </si>
  <si>
    <r>
      <t>Gross agricultural production:</t>
    </r>
    <r>
      <rPr>
        <sz val="7.5"/>
        <color indexed="8"/>
        <rFont val="Arial Narrow"/>
        <family val="2"/>
      </rPr>
      <t xml:space="preserve"> From 1999 based on Economic Accounts of Agriculture (EU definition).</t>
    </r>
  </si>
  <si>
    <r>
      <t>Consumer prices:</t>
    </r>
    <r>
      <rPr>
        <sz val="7.5"/>
        <color indexed="8"/>
        <rFont val="Arial Narrow"/>
        <family val="2"/>
      </rPr>
      <t xml:space="preserve"> Until 1999 national consumer prices.</t>
    </r>
  </si>
  <si>
    <r>
      <t xml:space="preserve">General government budget: </t>
    </r>
    <r>
      <rPr>
        <sz val="7.5"/>
        <color indexed="8"/>
        <rFont val="Arial Narrow"/>
        <family val="2"/>
      </rPr>
      <t>Until 1999 national definition.</t>
    </r>
  </si>
  <si>
    <t>Table II/1.8</t>
  </si>
  <si>
    <t>Romania: Main economic indicators</t>
  </si>
  <si>
    <t>RE211A</t>
  </si>
  <si>
    <t>RG11TN</t>
  </si>
  <si>
    <t xml:space="preserve">Gross domestic prod., RON mn, nominal </t>
  </si>
  <si>
    <t>RG11TS</t>
  </si>
  <si>
    <t>RG11CEN</t>
  </si>
  <si>
    <t>RG222N</t>
  </si>
  <si>
    <t xml:space="preserve">Consumption of househ., RON mn, nom. </t>
  </si>
  <si>
    <t>RG222S</t>
  </si>
  <si>
    <t>RG225N</t>
  </si>
  <si>
    <t xml:space="preserve">Gross fixed capital form., RON mn, nom. </t>
  </si>
  <si>
    <t>RG225S</t>
  </si>
  <si>
    <t>RA111S</t>
  </si>
  <si>
    <t>RA181S</t>
  </si>
  <si>
    <t>RA123S</t>
  </si>
  <si>
    <t>RE51TA</t>
  </si>
  <si>
    <t>RE5UTA</t>
  </si>
  <si>
    <t>RE5UTP</t>
  </si>
  <si>
    <t>REU1TP</t>
  </si>
  <si>
    <t>RW11TN</t>
  </si>
  <si>
    <t xml:space="preserve">Average gross monthly wages, RON </t>
  </si>
  <si>
    <t>RW21TS</t>
  </si>
  <si>
    <t>RP1P1S</t>
  </si>
  <si>
    <t>RP1P3S</t>
  </si>
  <si>
    <t xml:space="preserve">Producer prices in industry, % p.a. </t>
  </si>
  <si>
    <t>RBG11P</t>
  </si>
  <si>
    <t>RBG21P</t>
  </si>
  <si>
    <t>RBG31P</t>
  </si>
  <si>
    <t>RBGDTP</t>
  </si>
  <si>
    <t>RFRR2P</t>
  </si>
  <si>
    <t>RLACAEN</t>
  </si>
  <si>
    <t>RLAG2EN</t>
  </si>
  <si>
    <t>RLAG3EN</t>
  </si>
  <si>
    <t>RLAS2EN</t>
  </si>
  <si>
    <t>RLAS3EN</t>
  </si>
  <si>
    <t>RLBD2EN</t>
  </si>
  <si>
    <t>RLBD1EN</t>
  </si>
  <si>
    <t>RD2R2EE</t>
  </si>
  <si>
    <t>RD1GDEE</t>
  </si>
  <si>
    <t>RP2XEA</t>
  </si>
  <si>
    <t xml:space="preserve">Exchange rate RON/EUR, average </t>
  </si>
  <si>
    <t>RP2USA</t>
  </si>
  <si>
    <t xml:space="preserve">Exchange rate RON/USD, average </t>
  </si>
  <si>
    <t>RP2XEPA</t>
  </si>
  <si>
    <t xml:space="preserve">PPP, RON/EUR, average </t>
  </si>
  <si>
    <t>1) From 2002 according to census March 2002.</t>
  </si>
  <si>
    <t>2) From 2001 enterprises with more than 3 employees.</t>
  </si>
  <si>
    <t>3) From 2002 new methodology in accordance with EU definitions.</t>
  </si>
  <si>
    <t>4) From 2000 net wages reduced by various social security contributions of employees.</t>
  </si>
  <si>
    <t>5) According to ESA'95 excessive deficit procedure (from 2000 for general government budget).</t>
  </si>
  <si>
    <t>6) From 2002 reference rate of NB.</t>
  </si>
  <si>
    <t>Table II/4.8</t>
  </si>
  <si>
    <t>Romania: Labour productivity and wages by activities</t>
  </si>
  <si>
    <t>RG1AAS</t>
  </si>
  <si>
    <t>RG1BBS</t>
  </si>
  <si>
    <t>RG1CCS</t>
  </si>
  <si>
    <t>RG1DDS</t>
  </si>
  <si>
    <t>RG1EES</t>
  </si>
  <si>
    <t>RG1FFS</t>
  </si>
  <si>
    <t>RG1GGS</t>
  </si>
  <si>
    <t>RG1HHS</t>
  </si>
  <si>
    <t>RG1IIS</t>
  </si>
  <si>
    <t>RG1JJS</t>
  </si>
  <si>
    <t>RG1KKS</t>
  </si>
  <si>
    <t>RG1LLS</t>
  </si>
  <si>
    <t>RG1MMS</t>
  </si>
  <si>
    <t>RG1NNS</t>
  </si>
  <si>
    <t>RG1OOS</t>
  </si>
  <si>
    <t>Current prices, RON</t>
  </si>
  <si>
    <t>RW1AAN</t>
  </si>
  <si>
    <t>RW1BBN</t>
  </si>
  <si>
    <t>RW1CCN</t>
  </si>
  <si>
    <t>RW1DDN</t>
  </si>
  <si>
    <t>RW1EEN</t>
  </si>
  <si>
    <t>RW1FFN</t>
  </si>
  <si>
    <t>RW1GGN</t>
  </si>
  <si>
    <t>RW1HHN</t>
  </si>
  <si>
    <t>RW1IIN</t>
  </si>
  <si>
    <t>RW1JJN</t>
  </si>
  <si>
    <t>RW1KKN</t>
  </si>
  <si>
    <t>RW1LLN</t>
  </si>
  <si>
    <t>RW1MMN</t>
  </si>
  <si>
    <t>RW1NNN</t>
  </si>
  <si>
    <t>RW1OQN</t>
  </si>
  <si>
    <t xml:space="preserve">Other activities </t>
  </si>
  <si>
    <t>1) Gross value added at real terms divided by employment based on LFS.</t>
  </si>
  <si>
    <t xml:space="preserve">2) Based on Earnings Survey. </t>
  </si>
  <si>
    <t>From 2000 net wages reduced by various social security contributions of employees.</t>
  </si>
  <si>
    <t>Table II/7.1.8</t>
  </si>
  <si>
    <t>Romania: Production and employees in manufacturing industry</t>
  </si>
  <si>
    <t>Structure of employees</t>
  </si>
  <si>
    <t>Table II/8.1.8</t>
  </si>
  <si>
    <t>Romania: Foreign trade by country groupings</t>
  </si>
  <si>
    <t>RXWRLDEN</t>
  </si>
  <si>
    <t>RXEU27EN</t>
  </si>
  <si>
    <t>RXEU15EN</t>
  </si>
  <si>
    <t>RMWRLDEN</t>
  </si>
  <si>
    <t>RMEU27EN</t>
  </si>
  <si>
    <t>RMEU15EN</t>
  </si>
  <si>
    <t xml:space="preserve">EU-15 </t>
  </si>
  <si>
    <t>1) Refers to total minus EU-27 from 2000.</t>
  </si>
  <si>
    <t>Until 1999 based on national definition taken from National Statistical Office, from 2000 Eurostat data and methodology.</t>
  </si>
  <si>
    <t>In 1990 values in EUR converted from USD to ROL to EUR at average official exchange rate.</t>
  </si>
  <si>
    <t>The former GDR is included under EU-15.</t>
  </si>
  <si>
    <t>Imports: In 1990, and growth rate in 1991, fob.</t>
  </si>
  <si>
    <t>Table II/8.4.8</t>
  </si>
  <si>
    <t>Romania: Exports and imports by SITC commodity groups</t>
  </si>
  <si>
    <t>Exports</t>
  </si>
  <si>
    <t>RXWRZEN</t>
  </si>
  <si>
    <t>RXWR1EN</t>
  </si>
  <si>
    <t>RXWR2EN</t>
  </si>
  <si>
    <t>RXWR3EN</t>
  </si>
  <si>
    <t>RXWR4EN</t>
  </si>
  <si>
    <t>RXWR5EN</t>
  </si>
  <si>
    <t>RXWR6EN</t>
  </si>
  <si>
    <t>RXWR7EN</t>
  </si>
  <si>
    <t>RXWR8EN</t>
  </si>
  <si>
    <t>RXWR9EN</t>
  </si>
  <si>
    <t>Imports</t>
  </si>
  <si>
    <t>RMWRZEN</t>
  </si>
  <si>
    <t>RMWR1EN</t>
  </si>
  <si>
    <t>RMWR2EN</t>
  </si>
  <si>
    <t>RMWR3EN</t>
  </si>
  <si>
    <t>RMWR4EN</t>
  </si>
  <si>
    <t>RMWR5EN</t>
  </si>
  <si>
    <t>RMWR6EN</t>
  </si>
  <si>
    <t>RMWR7EN</t>
  </si>
  <si>
    <t>RMWR8EN</t>
  </si>
  <si>
    <t>RMWR9EN</t>
  </si>
  <si>
    <t>Imports: In 1990 fob.</t>
  </si>
  <si>
    <r>
      <t xml:space="preserve">Gross industrial production </t>
    </r>
    <r>
      <rPr>
        <vertAlign val="superscript"/>
        <sz val="7.5"/>
        <color indexed="8"/>
        <rFont val="Arial Narrow"/>
        <family val="2"/>
      </rPr>
      <t>2)</t>
    </r>
  </si>
  <si>
    <r>
      <t xml:space="preserve">Construction output </t>
    </r>
    <r>
      <rPr>
        <vertAlign val="superscript"/>
        <sz val="7.5"/>
        <color indexed="8"/>
        <rFont val="Arial Narrow"/>
        <family val="2"/>
      </rPr>
      <t>2)</t>
    </r>
  </si>
  <si>
    <r>
      <t xml:space="preserve">Employed persons - LFS, th, average </t>
    </r>
    <r>
      <rPr>
        <vertAlign val="superscript"/>
        <sz val="7.5"/>
        <color indexed="8"/>
        <rFont val="Arial Narrow"/>
        <family val="2"/>
      </rPr>
      <t>3)</t>
    </r>
  </si>
  <si>
    <r>
      <t xml:space="preserve">Unemployed persons - LFS, th, average </t>
    </r>
    <r>
      <rPr>
        <vertAlign val="superscript"/>
        <sz val="7.5"/>
        <color indexed="8"/>
        <rFont val="Arial Narrow"/>
        <family val="2"/>
      </rPr>
      <t>3)</t>
    </r>
  </si>
  <si>
    <r>
      <t xml:space="preserve">Unemployment rate - LFS, %, average </t>
    </r>
    <r>
      <rPr>
        <vertAlign val="superscript"/>
        <sz val="7.5"/>
        <color indexed="8"/>
        <rFont val="Arial Narrow"/>
        <family val="2"/>
      </rPr>
      <t>3)</t>
    </r>
  </si>
  <si>
    <r>
      <t xml:space="preserve">real growth rate, % (net wages) </t>
    </r>
    <r>
      <rPr>
        <vertAlign val="superscript"/>
        <sz val="7.5"/>
        <color indexed="8"/>
        <rFont val="Arial Narrow"/>
        <family val="2"/>
      </rPr>
      <t>4)</t>
    </r>
  </si>
  <si>
    <r>
      <t xml:space="preserve">General governm.budget, EU-def., % GDP </t>
    </r>
    <r>
      <rPr>
        <vertAlign val="superscript"/>
        <sz val="7.5"/>
        <color indexed="8"/>
        <rFont val="Arial Narrow"/>
        <family val="2"/>
      </rPr>
      <t>5)</t>
    </r>
  </si>
  <si>
    <r>
      <t xml:space="preserve">Public debt, EU-def.,  in % of GDP </t>
    </r>
    <r>
      <rPr>
        <vertAlign val="superscript"/>
        <sz val="7.5"/>
        <color indexed="8"/>
        <rFont val="Arial Narrow"/>
        <family val="2"/>
      </rPr>
      <t>5)</t>
    </r>
  </si>
  <si>
    <r>
      <t xml:space="preserve">Discount rate, % p.a., end of period </t>
    </r>
    <r>
      <rPr>
        <vertAlign val="superscript"/>
        <sz val="7.5"/>
        <color indexed="8"/>
        <rFont val="Arial Narrow"/>
        <family val="2"/>
      </rPr>
      <t>6)</t>
    </r>
  </si>
  <si>
    <r>
      <t xml:space="preserve">Population: </t>
    </r>
    <r>
      <rPr>
        <sz val="7.5"/>
        <color indexed="8"/>
        <rFont val="Arial Narrow"/>
        <family val="2"/>
      </rPr>
      <t>Until 1999 mid-year.</t>
    </r>
  </si>
  <si>
    <r>
      <t>GDP and components:</t>
    </r>
    <r>
      <rPr>
        <sz val="7.5"/>
        <color indexed="8"/>
        <rFont val="Arial Narrow"/>
        <family val="2"/>
      </rPr>
      <t xml:space="preserve"> From 1999 according to ESA'95 (FISIM reallocated to industries from 2000 etc.). Real growth rates based on previous year prices.</t>
    </r>
  </si>
  <si>
    <r>
      <t>Employed persons and related indicators</t>
    </r>
    <r>
      <rPr>
        <sz val="7.5"/>
        <color indexed="8"/>
        <rFont val="Arial Narrow"/>
        <family val="2"/>
      </rPr>
      <t>: According to census March 2002.</t>
    </r>
  </si>
  <si>
    <r>
      <t xml:space="preserve">Discount rate: </t>
    </r>
    <r>
      <rPr>
        <sz val="7.5"/>
        <color indexed="8"/>
        <rFont val="Arial Narrow"/>
        <family val="2"/>
      </rPr>
      <t>Credit lines until end-July 1995.</t>
    </r>
  </si>
  <si>
    <r>
      <t>Gross external debt:</t>
    </r>
    <r>
      <rPr>
        <sz val="7.5"/>
        <color indexed="8"/>
        <rFont val="Arial Narrow"/>
        <family val="2"/>
      </rPr>
      <t xml:space="preserve"> Up to 1991 in convertible currencies. From 2000 including balance of medium- and long-term deposits of foreign banks with resident banks, short-term deposits and FDI intercompany loans.</t>
    </r>
  </si>
  <si>
    <r>
      <t>Exchange rate:</t>
    </r>
    <r>
      <rPr>
        <sz val="7.5"/>
        <color indexed="8"/>
        <rFont val="Arial Narrow"/>
        <family val="2"/>
      </rPr>
      <t xml:space="preserve"> RON/EUR: Until 1992 wiiw estimate, until 1998 ECU.</t>
    </r>
  </si>
  <si>
    <r>
      <t xml:space="preserve">Other countries </t>
    </r>
    <r>
      <rPr>
        <vertAlign val="superscript"/>
        <sz val="7.5"/>
        <color indexed="8"/>
        <rFont val="Arial Narrow"/>
        <family val="2"/>
      </rPr>
      <t>1)</t>
    </r>
  </si>
  <si>
    <r>
      <t>Other countries</t>
    </r>
    <r>
      <rPr>
        <vertAlign val="superscript"/>
        <sz val="7.5"/>
        <color indexed="8"/>
        <rFont val="Arial Narrow"/>
        <family val="2"/>
      </rPr>
      <t xml:space="preserve"> 1)</t>
    </r>
  </si>
  <si>
    <r>
      <t xml:space="preserve">Sample table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out of 41  -  I. Cross-country overview</t>
    </r>
  </si>
  <si>
    <r>
      <t xml:space="preserve">Sample table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out of 41  -  I. Cross-country overview</t>
    </r>
  </si>
  <si>
    <r>
      <t xml:space="preserve">Sample table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out of 13  -  II. Structural indicators: country by indicators</t>
    </r>
  </si>
  <si>
    <r>
      <t xml:space="preserve">Sample table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out of 13  -  II. Structural indicators: country by indicators</t>
    </r>
  </si>
  <si>
    <r>
      <t xml:space="preserve">Sample table </t>
    </r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out of 13  -  II. Structural indicators: country by indicators</t>
    </r>
  </si>
  <si>
    <r>
      <t xml:space="preserve">Sample table </t>
    </r>
    <r>
      <rPr>
        <b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 out of 13  -  II. Structural indicators: country by indicators</t>
    </r>
  </si>
  <si>
    <r>
      <t xml:space="preserve">Sample table </t>
    </r>
    <r>
      <rPr>
        <b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 xml:space="preserve"> out of 13  -  II. Structural indicators: country by indicators</t>
    </r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</si>
</sst>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000"/>
    <numFmt numFmtId="171" formatCode="0.00000"/>
    <numFmt numFmtId="172" formatCode="#,##0.0"/>
    <numFmt numFmtId="173" formatCode="\(#,##0\)"/>
    <numFmt numFmtId="174" formatCode="&quot;+ &quot;#,##0.0;&quot;– &quot;#,##0.0;&quot;± &quot;0.0"/>
    <numFmt numFmtId="175" formatCode="&quot;+ &quot;#,##0.0;&quot;- &quot;#,##0.0;&quot;± &quot;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DM&quot;#,##0;\-&quot;DM&quot;#,##0"/>
    <numFmt numFmtId="195" formatCode="&quot;DM&quot;#,##0;[Red]\-&quot;DM&quot;#,##0"/>
    <numFmt numFmtId="196" formatCode="&quot;DM&quot;#,##0.00;\-&quot;DM&quot;#,##0.00"/>
    <numFmt numFmtId="197" formatCode="&quot;DM&quot;#,##0.00;[Red]\-&quot;DM&quot;#,##0.00"/>
    <numFmt numFmtId="198" formatCode="_-&quot;DM&quot;* #,##0_-;\-&quot;DM&quot;* #,##0_-;_-&quot;DM&quot;* &quot;-&quot;_-;_-@_-"/>
    <numFmt numFmtId="199" formatCode="_-&quot;DM&quot;* #,##0.00_-;\-&quot;DM&quot;* #,##0.00_-;_-&quot;DM&quot;* &quot;-&quot;??_-;_-@_-"/>
    <numFmt numFmtId="200" formatCode="\ \ @"/>
    <numFmt numFmtId="201" formatCode="yyyy\-mm\-dd\ hh:mm:ss\.ss"/>
    <numFmt numFmtId="202" formatCode="yyyy"/>
    <numFmt numFmtId="203" formatCode="d/m/yy"/>
    <numFmt numFmtId="204" formatCode="0.000000"/>
    <numFmt numFmtId="205" formatCode="0.0000000"/>
    <numFmt numFmtId="206" formatCode="0.00000000"/>
    <numFmt numFmtId="207" formatCode="0.000E+00;\?"/>
    <numFmt numFmtId="208" formatCode="0.00E+00;\?"/>
    <numFmt numFmtId="209" formatCode="0.0E+00;\?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_-* #,##0.0\ _D_M_-;\-* #,##0.0\ _D_M_-;_-* &quot;-&quot;??\ _D_M_-;_-@_-"/>
    <numFmt numFmtId="214" formatCode="0.0_)"/>
    <numFmt numFmtId="215" formatCode="0.0000000000000"/>
    <numFmt numFmtId="216" formatCode="0.0000000000"/>
    <numFmt numFmtId="217" formatCode="0.0E+00"/>
    <numFmt numFmtId="218" formatCode="0E+00"/>
    <numFmt numFmtId="21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0"/>
      <name val="Futura Lt BT"/>
      <family val="2"/>
    </font>
    <font>
      <sz val="10"/>
      <name val="Courier"/>
      <family val="0"/>
    </font>
    <font>
      <i/>
      <sz val="10"/>
      <name val="Brush Script MT"/>
      <family val="4"/>
    </font>
    <font>
      <sz val="10"/>
      <color indexed="8"/>
      <name val="Century Gothic"/>
      <family val="2"/>
    </font>
    <font>
      <sz val="8"/>
      <name val="Futura Lt BT"/>
      <family val="2"/>
    </font>
    <font>
      <i/>
      <sz val="9"/>
      <name val="Futura Lt BT"/>
      <family val="2"/>
    </font>
    <font>
      <vertAlign val="superscript"/>
      <sz val="8"/>
      <name val="Futura Lt BT"/>
      <family val="2"/>
    </font>
    <font>
      <sz val="7"/>
      <name val="Century Gothic"/>
      <family val="2"/>
    </font>
    <font>
      <b/>
      <i/>
      <sz val="12"/>
      <name val="Times New Roman"/>
      <family val="1"/>
    </font>
    <font>
      <sz val="12"/>
      <name val="Futura Lt BT"/>
      <family val="2"/>
    </font>
    <font>
      <i/>
      <sz val="14"/>
      <name val="Futura Lt BT"/>
      <family val="2"/>
    </font>
    <font>
      <i/>
      <sz val="12"/>
      <name val="Futura Lt BT"/>
      <family val="2"/>
    </font>
    <font>
      <sz val="14"/>
      <name val="Futura Lt BT"/>
      <family val="2"/>
    </font>
    <font>
      <sz val="10"/>
      <name val="Helv"/>
      <family val="0"/>
    </font>
    <font>
      <b/>
      <sz val="7.5"/>
      <color indexed="8"/>
      <name val="Arial Narrow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b/>
      <i/>
      <sz val="8"/>
      <color indexed="8"/>
      <name val="Arial"/>
      <family val="2"/>
    </font>
    <font>
      <b/>
      <i/>
      <sz val="7.5"/>
      <color indexed="8"/>
      <name val="Arial Narrow"/>
      <family val="2"/>
    </font>
    <font>
      <b/>
      <sz val="8"/>
      <color indexed="8"/>
      <name val="Arial Narrow"/>
      <family val="2"/>
    </font>
    <font>
      <vertAlign val="superscript"/>
      <sz val="7.5"/>
      <color indexed="8"/>
      <name val="Arial Narrow"/>
      <family val="2"/>
    </font>
    <font>
      <sz val="7.5"/>
      <color indexed="8"/>
      <name val="Arial"/>
      <family val="2"/>
    </font>
    <font>
      <i/>
      <sz val="7.5"/>
      <color indexed="8"/>
      <name val="Arial Narrow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7.5"/>
      <color indexed="8"/>
      <name val="Arial"/>
      <family val="2"/>
    </font>
    <font>
      <b/>
      <vertAlign val="superscript"/>
      <sz val="7.5"/>
      <color indexed="8"/>
      <name val="Arial Narrow"/>
      <family val="2"/>
    </font>
    <font>
      <sz val="10"/>
      <color indexed="8"/>
      <name val="Arial"/>
      <family val="0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trike/>
      <sz val="7.5"/>
      <color indexed="8"/>
      <name val="Arial Narrow"/>
      <family val="2"/>
    </font>
    <font>
      <b/>
      <i/>
      <sz val="7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right"/>
      <protection/>
    </xf>
    <xf numFmtId="39" fontId="0" fillId="0" borderId="0">
      <alignment/>
      <protection/>
    </xf>
    <xf numFmtId="168" fontId="0" fillId="0" borderId="0">
      <alignment/>
      <protection/>
    </xf>
    <xf numFmtId="2" fontId="0" fillId="0" borderId="0">
      <alignment/>
      <protection/>
    </xf>
    <xf numFmtId="0" fontId="0" fillId="0" borderId="0">
      <alignment horizontal="right"/>
      <protection/>
    </xf>
    <xf numFmtId="3" fontId="0" fillId="0" borderId="0" applyProtection="0">
      <alignment/>
    </xf>
    <xf numFmtId="172" fontId="0" fillId="0" borderId="0" applyFont="0" applyFill="0" applyBorder="0" applyAlignment="0" applyProtection="0"/>
    <xf numFmtId="3" fontId="0" fillId="0" borderId="0" applyProtection="0">
      <alignment/>
    </xf>
    <xf numFmtId="0" fontId="4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0" fillId="0" borderId="0" applyNumberFormat="0" applyFont="0" applyAlignment="0">
      <protection/>
    </xf>
    <xf numFmtId="174" fontId="11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 vertical="top"/>
      <protection/>
    </xf>
    <xf numFmtId="168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/>
    </xf>
    <xf numFmtId="174" fontId="18" fillId="0" borderId="0">
      <alignment/>
      <protection/>
    </xf>
    <xf numFmtId="0" fontId="19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</cellStyleXfs>
  <cellXfs count="103">
    <xf numFmtId="0" fontId="0" fillId="0" borderId="0" xfId="0" applyAlignment="1">
      <alignment/>
    </xf>
    <xf numFmtId="0" fontId="21" fillId="0" borderId="0" xfId="0" applyFont="1" applyBorder="1" applyAlignment="1">
      <alignment textRotation="255"/>
    </xf>
    <xf numFmtId="0" fontId="22" fillId="0" borderId="0" xfId="0" applyFont="1" applyAlignment="1">
      <alignment/>
    </xf>
    <xf numFmtId="168" fontId="21" fillId="0" borderId="0" xfId="0" applyNumberFormat="1" applyFont="1" applyBorder="1" applyAlignment="1">
      <alignment textRotation="255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left"/>
    </xf>
    <xf numFmtId="1" fontId="23" fillId="0" borderId="0" xfId="0" applyNumberFormat="1" applyFont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0" xfId="0" applyNumberFormat="1" applyFont="1" applyAlignment="1">
      <alignment horizontal="right"/>
    </xf>
    <xf numFmtId="1" fontId="23" fillId="0" borderId="0" xfId="0" applyNumberFormat="1" applyFont="1" applyFill="1" applyAlignment="1">
      <alignment horizontal="right"/>
    </xf>
    <xf numFmtId="1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168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left"/>
    </xf>
    <xf numFmtId="169" fontId="23" fillId="0" borderId="0" xfId="0" applyNumberFormat="1" applyFont="1" applyAlignment="1">
      <alignment horizontal="right"/>
    </xf>
    <xf numFmtId="0" fontId="22" fillId="0" borderId="0" xfId="0" applyFont="1" applyFill="1" applyAlignment="1">
      <alignment/>
    </xf>
    <xf numFmtId="2" fontId="23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2" fontId="2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168" fontId="23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168" fontId="23" fillId="0" borderId="0" xfId="0" applyNumberFormat="1" applyFont="1" applyFill="1" applyAlignment="1">
      <alignment horizontal="right"/>
    </xf>
    <xf numFmtId="168" fontId="28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43" applyFont="1">
      <alignment/>
      <protection/>
    </xf>
    <xf numFmtId="168" fontId="23" fillId="0" borderId="0" xfId="43" applyFont="1" applyFill="1">
      <alignment/>
      <protection/>
    </xf>
    <xf numFmtId="168" fontId="22" fillId="0" borderId="0" xfId="0" applyNumberFormat="1" applyFont="1" applyAlignment="1">
      <alignment/>
    </xf>
    <xf numFmtId="0" fontId="30" fillId="0" borderId="0" xfId="0" applyFont="1" applyBorder="1" applyAlignment="1">
      <alignment textRotation="255"/>
    </xf>
    <xf numFmtId="0" fontId="31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center" textRotation="255"/>
    </xf>
    <xf numFmtId="168" fontId="32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168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textRotation="255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Border="1" applyAlignment="1">
      <alignment/>
    </xf>
    <xf numFmtId="168" fontId="23" fillId="0" borderId="0" xfId="0" applyNumberFormat="1" applyFont="1" applyAlignment="1">
      <alignment horizontal="centerContinuous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21" fillId="0" borderId="0" xfId="0" applyFont="1" applyBorder="1" applyAlignment="1">
      <alignment horizontal="center" textRotation="255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37" fillId="0" borderId="0" xfId="0" applyFont="1" applyBorder="1" applyAlignment="1">
      <alignment textRotation="255"/>
    </xf>
    <xf numFmtId="168" fontId="38" fillId="0" borderId="0" xfId="0" applyNumberFormat="1" applyFont="1" applyFill="1" applyAlignment="1">
      <alignment horizontal="right"/>
    </xf>
    <xf numFmtId="0" fontId="32" fillId="0" borderId="0" xfId="0" applyFont="1" applyAlignment="1">
      <alignment horizontal="right"/>
    </xf>
    <xf numFmtId="0" fontId="23" fillId="0" borderId="0" xfId="0" applyFont="1" applyBorder="1" applyAlignment="1">
      <alignment horizontal="center" textRotation="255"/>
    </xf>
    <xf numFmtId="2" fontId="28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168" fontId="3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68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Continuous"/>
    </xf>
    <xf numFmtId="168" fontId="22" fillId="0" borderId="0" xfId="0" applyNumberFormat="1" applyFont="1" applyAlignment="1">
      <alignment horizontal="right"/>
    </xf>
    <xf numFmtId="168" fontId="32" fillId="0" borderId="0" xfId="0" applyNumberFormat="1" applyFont="1" applyBorder="1" applyAlignment="1">
      <alignment textRotation="255"/>
    </xf>
    <xf numFmtId="0" fontId="32" fillId="0" borderId="0" xfId="0" applyFont="1" applyBorder="1" applyAlignment="1">
      <alignment textRotation="255"/>
    </xf>
    <xf numFmtId="0" fontId="39" fillId="0" borderId="0" xfId="0" applyFont="1" applyAlignment="1">
      <alignment/>
    </xf>
    <xf numFmtId="168" fontId="30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170" fontId="23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168" fontId="28" fillId="0" borderId="0" xfId="0" applyNumberFormat="1" applyFont="1" applyBorder="1" applyAlignment="1">
      <alignment/>
    </xf>
    <xf numFmtId="0" fontId="23" fillId="2" borderId="0" xfId="0" applyFont="1" applyFill="1" applyAlignment="1">
      <alignment/>
    </xf>
    <xf numFmtId="168" fontId="23" fillId="2" borderId="0" xfId="0" applyNumberFormat="1" applyFont="1" applyFill="1" applyBorder="1" applyAlignment="1">
      <alignment/>
    </xf>
    <xf numFmtId="0" fontId="36" fillId="2" borderId="0" xfId="0" applyFont="1" applyFill="1" applyBorder="1" applyAlignment="1">
      <alignment/>
    </xf>
    <xf numFmtId="168" fontId="28" fillId="2" borderId="0" xfId="0" applyNumberFormat="1" applyFont="1" applyFill="1" applyBorder="1" applyAlignment="1">
      <alignment/>
    </xf>
    <xf numFmtId="0" fontId="22" fillId="2" borderId="0" xfId="0" applyFont="1" applyFill="1" applyAlignment="1">
      <alignment/>
    </xf>
  </cellXfs>
  <cellStyles count="38">
    <cellStyle name="Normal" xfId="0"/>
    <cellStyle name="(0)" xfId="15"/>
    <cellStyle name="+/-" xfId="16"/>
    <cellStyle name="0,0" xfId="17"/>
    <cellStyle name="0,00" xfId="18"/>
    <cellStyle name="1)" xfId="19"/>
    <cellStyle name="1.000" xfId="20"/>
    <cellStyle name="1.000,0" xfId="21"/>
    <cellStyle name="1.000_U55" xfId="22"/>
    <cellStyle name="Followed Hyperlink" xfId="23"/>
    <cellStyle name="Comma [0]_adequacy" xfId="24"/>
    <cellStyle name="Comma_adequacy" xfId="25"/>
    <cellStyle name="Currency [0]_adequacy" xfId="26"/>
    <cellStyle name="Currency_adequacy" xfId="27"/>
    <cellStyle name="Comma" xfId="28"/>
    <cellStyle name="Comma [0]" xfId="29"/>
    <cellStyle name="Dezimal +-" xfId="30"/>
    <cellStyle name="Hyperlink" xfId="31"/>
    <cellStyle name="light kursiv" xfId="32"/>
    <cellStyle name="Normal_1996-2001-IIP" xfId="33"/>
    <cellStyle name="Normalny_BOPIIP4_1999" xfId="34"/>
    <cellStyle name="Percent" xfId="35"/>
    <cellStyle name="Schreibschrift" xfId="36"/>
    <cellStyle name="Spaltenü." xfId="37"/>
    <cellStyle name="stand_10" xfId="38"/>
    <cellStyle name="Standard 8" xfId="39"/>
    <cellStyle name="Standard 9" xfId="40"/>
    <cellStyle name="Standard 9kursiv" xfId="41"/>
    <cellStyle name="Standard hoch" xfId="42"/>
    <cellStyle name="Standard_8_fdichapI" xfId="43"/>
    <cellStyle name="Überschrift" xfId="44"/>
    <cellStyle name="Überschrift klein" xfId="45"/>
    <cellStyle name="Überschrift kursiv groß" xfId="46"/>
    <cellStyle name="Überschrift kursiv klein" xfId="47"/>
    <cellStyle name="Überschrift_05-2005" xfId="48"/>
    <cellStyle name="Currency" xfId="49"/>
    <cellStyle name="Currency [0]" xfId="50"/>
    <cellStyle name="Обычный_BoP0105n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Z10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25.7109375" style="4" customWidth="1"/>
    <col min="3" max="3" width="6.7109375" style="33" customWidth="1" collapsed="1"/>
    <col min="4" max="6" width="6.7109375" style="33" customWidth="1"/>
    <col min="7" max="26" width="6.7109375" style="14" customWidth="1"/>
    <col min="27" max="16384" width="9.140625" style="14" customWidth="1"/>
  </cols>
  <sheetData>
    <row r="1" spans="1:3" ht="15" customHeight="1">
      <c r="A1" s="100" t="s">
        <v>346</v>
      </c>
      <c r="B1" s="98"/>
      <c r="C1" s="99"/>
    </row>
    <row r="2" spans="2:6" s="1" customFormat="1" ht="12.75" customHeight="1">
      <c r="B2" s="2" t="s">
        <v>0</v>
      </c>
      <c r="C2" s="3"/>
      <c r="D2" s="3"/>
      <c r="E2" s="3"/>
      <c r="F2" s="3"/>
    </row>
    <row r="3" spans="2:9" s="4" customFormat="1" ht="12.75" customHeight="1">
      <c r="B3" s="5" t="s">
        <v>1</v>
      </c>
      <c r="D3" s="6"/>
      <c r="E3" s="6"/>
      <c r="F3" s="6"/>
      <c r="G3" s="6"/>
      <c r="H3" s="6"/>
      <c r="I3" s="6"/>
    </row>
    <row r="4" spans="4:9" s="4" customFormat="1" ht="11.25" customHeight="1">
      <c r="D4" s="6"/>
      <c r="E4" s="6"/>
      <c r="F4" s="6"/>
      <c r="G4" s="6"/>
      <c r="H4" s="6"/>
      <c r="I4" s="6"/>
    </row>
    <row r="5" spans="1:26" s="4" customFormat="1" ht="11.25" customHeight="1">
      <c r="A5" s="7" t="s">
        <v>2</v>
      </c>
      <c r="B5" s="7"/>
      <c r="C5" s="8">
        <v>1990</v>
      </c>
      <c r="D5" s="8">
        <v>1991</v>
      </c>
      <c r="E5" s="8">
        <v>1992</v>
      </c>
      <c r="F5" s="8">
        <v>1993</v>
      </c>
      <c r="G5" s="8">
        <v>1994</v>
      </c>
      <c r="H5" s="8">
        <v>1995</v>
      </c>
      <c r="I5" s="8">
        <v>1996</v>
      </c>
      <c r="J5" s="8">
        <v>1997</v>
      </c>
      <c r="K5" s="8">
        <v>1998</v>
      </c>
      <c r="L5" s="8">
        <v>1999</v>
      </c>
      <c r="M5" s="8">
        <v>2000</v>
      </c>
      <c r="N5" s="8">
        <v>2001</v>
      </c>
      <c r="O5" s="8">
        <v>2002</v>
      </c>
      <c r="P5" s="8">
        <v>2003</v>
      </c>
      <c r="Q5" s="8">
        <v>2004</v>
      </c>
      <c r="R5" s="8">
        <v>2005</v>
      </c>
      <c r="S5" s="8">
        <v>2006</v>
      </c>
      <c r="T5" s="8">
        <v>2007</v>
      </c>
      <c r="U5" s="8">
        <v>2008</v>
      </c>
      <c r="V5" s="8"/>
      <c r="W5" s="8"/>
      <c r="X5" s="8"/>
      <c r="Y5" s="8"/>
      <c r="Z5" s="8"/>
    </row>
    <row r="6" spans="1:26" s="4" customFormat="1" ht="11.25" customHeight="1">
      <c r="A6" s="7" t="s">
        <v>3</v>
      </c>
      <c r="B6" s="9" t="s">
        <v>4</v>
      </c>
      <c r="C6" s="8"/>
      <c r="D6" s="8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1.25" customHeight="1">
      <c r="A7" s="11" t="s">
        <v>5</v>
      </c>
      <c r="B7" s="4" t="s">
        <v>6</v>
      </c>
      <c r="C7" s="12">
        <v>4700</v>
      </c>
      <c r="D7" s="12">
        <v>4400</v>
      </c>
      <c r="E7" s="12">
        <v>4300</v>
      </c>
      <c r="F7" s="12">
        <v>4300</v>
      </c>
      <c r="G7" s="13">
        <v>4500</v>
      </c>
      <c r="H7" s="13">
        <v>4700</v>
      </c>
      <c r="I7" s="13">
        <v>4400</v>
      </c>
      <c r="J7" s="13">
        <v>4300</v>
      </c>
      <c r="K7" s="13">
        <v>4600</v>
      </c>
      <c r="L7" s="13">
        <v>4800</v>
      </c>
      <c r="M7" s="13">
        <v>5300</v>
      </c>
      <c r="N7" s="13">
        <v>5800</v>
      </c>
      <c r="O7" s="13">
        <v>6300</v>
      </c>
      <c r="P7" s="13">
        <v>6700</v>
      </c>
      <c r="Q7" s="13">
        <v>7300</v>
      </c>
      <c r="R7" s="13">
        <v>7800</v>
      </c>
      <c r="S7" s="13">
        <v>8600</v>
      </c>
      <c r="T7" s="13">
        <v>9300</v>
      </c>
      <c r="U7" s="13">
        <v>10100</v>
      </c>
      <c r="V7" s="13"/>
      <c r="W7" s="13"/>
      <c r="X7" s="13"/>
      <c r="Y7" s="13"/>
      <c r="Z7" s="13"/>
    </row>
    <row r="8" spans="1:26" ht="11.25" customHeight="1">
      <c r="A8" s="11" t="s">
        <v>7</v>
      </c>
      <c r="B8" s="4" t="s">
        <v>8</v>
      </c>
      <c r="C8" s="12">
        <v>9400</v>
      </c>
      <c r="D8" s="12">
        <v>8800</v>
      </c>
      <c r="E8" s="12">
        <v>9000</v>
      </c>
      <c r="F8" s="12">
        <v>9100</v>
      </c>
      <c r="G8" s="12">
        <v>9400</v>
      </c>
      <c r="H8" s="12">
        <v>10100</v>
      </c>
      <c r="I8" s="12">
        <v>11600</v>
      </c>
      <c r="J8" s="12">
        <v>11800</v>
      </c>
      <c r="K8" s="12">
        <v>12000</v>
      </c>
      <c r="L8" s="13">
        <v>12400</v>
      </c>
      <c r="M8" s="13">
        <v>13000</v>
      </c>
      <c r="N8" s="13">
        <v>13900</v>
      </c>
      <c r="O8" s="13">
        <v>14400</v>
      </c>
      <c r="P8" s="13">
        <v>15200</v>
      </c>
      <c r="Q8" s="13">
        <v>16300</v>
      </c>
      <c r="R8" s="13">
        <v>17100</v>
      </c>
      <c r="S8" s="13">
        <v>18300</v>
      </c>
      <c r="T8" s="13">
        <v>20000</v>
      </c>
      <c r="U8" s="13">
        <v>20100</v>
      </c>
      <c r="V8" s="13"/>
      <c r="W8" s="13"/>
      <c r="X8" s="13"/>
      <c r="Y8" s="13"/>
      <c r="Z8" s="13"/>
    </row>
    <row r="9" spans="1:26" ht="11.25" customHeight="1">
      <c r="A9" s="11" t="s">
        <v>9</v>
      </c>
      <c r="B9" s="4" t="s">
        <v>10</v>
      </c>
      <c r="C9" s="15" t="s">
        <v>11</v>
      </c>
      <c r="D9" s="12">
        <v>5500</v>
      </c>
      <c r="E9" s="12">
        <v>4900</v>
      </c>
      <c r="F9" s="12">
        <v>4800</v>
      </c>
      <c r="G9" s="13">
        <v>4900</v>
      </c>
      <c r="H9" s="13">
        <v>5300</v>
      </c>
      <c r="I9" s="13">
        <v>5900</v>
      </c>
      <c r="J9" s="13">
        <v>6800</v>
      </c>
      <c r="K9" s="13">
        <v>7200</v>
      </c>
      <c r="L9" s="13">
        <v>7600</v>
      </c>
      <c r="M9" s="13">
        <v>8600</v>
      </c>
      <c r="N9" s="13">
        <v>9200</v>
      </c>
      <c r="O9" s="13">
        <v>10200</v>
      </c>
      <c r="P9" s="13">
        <v>11300</v>
      </c>
      <c r="Q9" s="13">
        <v>12400</v>
      </c>
      <c r="R9" s="13">
        <v>13800</v>
      </c>
      <c r="S9" s="13">
        <v>15600</v>
      </c>
      <c r="T9" s="13">
        <v>17300</v>
      </c>
      <c r="U9" s="13">
        <v>17100</v>
      </c>
      <c r="V9" s="13"/>
      <c r="W9" s="13"/>
      <c r="X9" s="13"/>
      <c r="Y9" s="13"/>
      <c r="Z9" s="13"/>
    </row>
    <row r="10" spans="1:26" ht="11.25" customHeight="1">
      <c r="A10" s="11" t="s">
        <v>12</v>
      </c>
      <c r="B10" s="4" t="s">
        <v>13</v>
      </c>
      <c r="C10" s="12">
        <v>6800</v>
      </c>
      <c r="D10" s="12">
        <v>6800</v>
      </c>
      <c r="E10" s="12">
        <v>6800</v>
      </c>
      <c r="F10" s="12">
        <v>6800</v>
      </c>
      <c r="G10" s="13">
        <v>7100</v>
      </c>
      <c r="H10" s="13">
        <v>7600</v>
      </c>
      <c r="I10" s="13">
        <v>8000</v>
      </c>
      <c r="J10" s="13">
        <v>8600</v>
      </c>
      <c r="K10" s="13">
        <v>9300</v>
      </c>
      <c r="L10" s="13">
        <v>9700</v>
      </c>
      <c r="M10" s="13">
        <v>10500</v>
      </c>
      <c r="N10" s="13">
        <v>11600</v>
      </c>
      <c r="O10" s="13">
        <v>12600</v>
      </c>
      <c r="P10" s="13">
        <v>13000</v>
      </c>
      <c r="Q10" s="13">
        <v>13700</v>
      </c>
      <c r="R10" s="13">
        <v>14200</v>
      </c>
      <c r="S10" s="13">
        <v>15000</v>
      </c>
      <c r="T10" s="13">
        <v>15600</v>
      </c>
      <c r="U10" s="13">
        <v>15700</v>
      </c>
      <c r="V10" s="13"/>
      <c r="W10" s="13"/>
      <c r="X10" s="13"/>
      <c r="Y10" s="13"/>
      <c r="Z10" s="13"/>
    </row>
    <row r="11" spans="1:26" ht="11.25" customHeight="1">
      <c r="A11" s="11" t="s">
        <v>14</v>
      </c>
      <c r="B11" s="4" t="s">
        <v>15</v>
      </c>
      <c r="C11" s="12">
        <v>7100</v>
      </c>
      <c r="D11" s="12">
        <v>6500</v>
      </c>
      <c r="E11" s="12">
        <v>4600</v>
      </c>
      <c r="F11" s="12">
        <v>4200</v>
      </c>
      <c r="G11" s="13">
        <v>4500</v>
      </c>
      <c r="H11" s="13">
        <v>4600</v>
      </c>
      <c r="I11" s="13">
        <v>5000</v>
      </c>
      <c r="J11" s="13">
        <v>5600</v>
      </c>
      <c r="K11" s="13">
        <v>6000</v>
      </c>
      <c r="L11" s="13">
        <v>6400</v>
      </c>
      <c r="M11" s="13">
        <v>7000</v>
      </c>
      <c r="N11" s="13">
        <v>7700</v>
      </c>
      <c r="O11" s="13">
        <v>8400</v>
      </c>
      <c r="P11" s="13">
        <v>9000</v>
      </c>
      <c r="Q11" s="13">
        <v>9900</v>
      </c>
      <c r="R11" s="13">
        <v>10900</v>
      </c>
      <c r="S11" s="13">
        <v>12400</v>
      </c>
      <c r="T11" s="13">
        <v>14400</v>
      </c>
      <c r="U11" s="13">
        <v>14000</v>
      </c>
      <c r="V11" s="13"/>
      <c r="W11" s="13"/>
      <c r="X11" s="13"/>
      <c r="Y11" s="13"/>
      <c r="Z11" s="13"/>
    </row>
    <row r="12" spans="1:26" ht="11.25" customHeight="1">
      <c r="A12" s="11" t="s">
        <v>16</v>
      </c>
      <c r="B12" s="4" t="s">
        <v>17</v>
      </c>
      <c r="C12" s="12">
        <v>7000</v>
      </c>
      <c r="D12" s="12">
        <v>7100</v>
      </c>
      <c r="E12" s="12">
        <v>5800</v>
      </c>
      <c r="F12" s="12">
        <v>4900</v>
      </c>
      <c r="G12" s="12">
        <v>4600</v>
      </c>
      <c r="H12" s="12">
        <v>5200</v>
      </c>
      <c r="I12" s="12">
        <v>5700</v>
      </c>
      <c r="J12" s="12">
        <v>6300</v>
      </c>
      <c r="K12" s="12">
        <v>6900</v>
      </c>
      <c r="L12" s="13">
        <v>6900</v>
      </c>
      <c r="M12" s="13">
        <v>7500</v>
      </c>
      <c r="N12" s="13">
        <v>8200</v>
      </c>
      <c r="O12" s="13">
        <v>9000</v>
      </c>
      <c r="P12" s="13">
        <v>10200</v>
      </c>
      <c r="Q12" s="13">
        <v>10900</v>
      </c>
      <c r="R12" s="13">
        <v>11900</v>
      </c>
      <c r="S12" s="13">
        <v>13100</v>
      </c>
      <c r="T12" s="13">
        <v>14900</v>
      </c>
      <c r="U12" s="13">
        <v>15300</v>
      </c>
      <c r="V12" s="13"/>
      <c r="W12" s="13"/>
      <c r="X12" s="13"/>
      <c r="Y12" s="13"/>
      <c r="Z12" s="13"/>
    </row>
    <row r="13" spans="1:26" ht="11.25" customHeight="1">
      <c r="A13" s="11" t="s">
        <v>18</v>
      </c>
      <c r="B13" s="4" t="s">
        <v>19</v>
      </c>
      <c r="C13" s="12">
        <v>4600</v>
      </c>
      <c r="D13" s="12">
        <v>4500</v>
      </c>
      <c r="E13" s="12">
        <v>4700</v>
      </c>
      <c r="F13" s="12">
        <v>4900</v>
      </c>
      <c r="G13" s="12">
        <v>5300</v>
      </c>
      <c r="H13" s="12">
        <v>6300</v>
      </c>
      <c r="I13" s="12">
        <v>6900</v>
      </c>
      <c r="J13" s="12">
        <v>7600</v>
      </c>
      <c r="K13" s="12">
        <v>8100</v>
      </c>
      <c r="L13" s="13">
        <v>8700</v>
      </c>
      <c r="M13" s="13">
        <v>9200</v>
      </c>
      <c r="N13" s="13">
        <v>9400</v>
      </c>
      <c r="O13" s="13">
        <v>9900</v>
      </c>
      <c r="P13" s="13">
        <v>10100</v>
      </c>
      <c r="Q13" s="13">
        <v>11000</v>
      </c>
      <c r="R13" s="13">
        <v>11500</v>
      </c>
      <c r="S13" s="13">
        <v>12400</v>
      </c>
      <c r="T13" s="13">
        <v>13400</v>
      </c>
      <c r="U13" s="13">
        <v>14400</v>
      </c>
      <c r="V13" s="13"/>
      <c r="W13" s="13"/>
      <c r="X13" s="13"/>
      <c r="Y13" s="13"/>
      <c r="Z13" s="13"/>
    </row>
    <row r="14" spans="1:26" ht="11.25" customHeight="1">
      <c r="A14" s="11" t="s">
        <v>20</v>
      </c>
      <c r="B14" s="4" t="s">
        <v>21</v>
      </c>
      <c r="C14" s="12">
        <v>4400</v>
      </c>
      <c r="D14" s="16">
        <v>4000</v>
      </c>
      <c r="E14" s="12">
        <v>3800</v>
      </c>
      <c r="F14" s="12">
        <v>3900</v>
      </c>
      <c r="G14" s="12">
        <v>4200</v>
      </c>
      <c r="H14" s="12">
        <v>4500</v>
      </c>
      <c r="I14" s="12">
        <v>4900</v>
      </c>
      <c r="J14" s="12">
        <v>4700</v>
      </c>
      <c r="K14" s="12">
        <v>4500</v>
      </c>
      <c r="L14" s="13">
        <v>4700</v>
      </c>
      <c r="M14" s="13">
        <v>5000</v>
      </c>
      <c r="N14" s="13">
        <v>5500</v>
      </c>
      <c r="O14" s="13">
        <v>6000</v>
      </c>
      <c r="P14" s="13">
        <v>6500</v>
      </c>
      <c r="Q14" s="13">
        <v>7400</v>
      </c>
      <c r="R14" s="13">
        <v>7900</v>
      </c>
      <c r="S14" s="13">
        <v>9100</v>
      </c>
      <c r="T14" s="13">
        <v>10600</v>
      </c>
      <c r="U14" s="13">
        <v>11500</v>
      </c>
      <c r="V14" s="13"/>
      <c r="W14" s="13"/>
      <c r="X14" s="13"/>
      <c r="Y14" s="13"/>
      <c r="Z14" s="13"/>
    </row>
    <row r="15" spans="1:26" ht="11.25" customHeight="1">
      <c r="A15" s="11" t="s">
        <v>22</v>
      </c>
      <c r="B15" s="4" t="s">
        <v>23</v>
      </c>
      <c r="C15" s="12">
        <v>6500</v>
      </c>
      <c r="D15" s="12">
        <v>5800</v>
      </c>
      <c r="E15" s="12">
        <v>5600</v>
      </c>
      <c r="F15" s="12">
        <v>5400</v>
      </c>
      <c r="G15" s="12">
        <v>6500</v>
      </c>
      <c r="H15" s="12">
        <v>6900</v>
      </c>
      <c r="I15" s="12">
        <v>7700</v>
      </c>
      <c r="J15" s="12">
        <v>8300</v>
      </c>
      <c r="K15" s="12">
        <v>8800</v>
      </c>
      <c r="L15" s="13">
        <v>9000</v>
      </c>
      <c r="M15" s="13">
        <v>9500</v>
      </c>
      <c r="N15" s="13">
        <v>10400</v>
      </c>
      <c r="O15" s="13">
        <v>11100</v>
      </c>
      <c r="P15" s="13">
        <v>11500</v>
      </c>
      <c r="Q15" s="13">
        <v>12400</v>
      </c>
      <c r="R15" s="13">
        <v>13500</v>
      </c>
      <c r="S15" s="13">
        <v>15000</v>
      </c>
      <c r="T15" s="13">
        <v>16700</v>
      </c>
      <c r="U15" s="13">
        <v>18000</v>
      </c>
      <c r="V15" s="13"/>
      <c r="W15" s="13"/>
      <c r="X15" s="13"/>
      <c r="Y15" s="13"/>
      <c r="Z15" s="13"/>
    </row>
    <row r="16" spans="1:26" ht="11.25" customHeight="1">
      <c r="A16" s="11" t="s">
        <v>24</v>
      </c>
      <c r="B16" s="4" t="s">
        <v>25</v>
      </c>
      <c r="C16" s="12">
        <v>8900</v>
      </c>
      <c r="D16" s="12">
        <v>8500</v>
      </c>
      <c r="E16" s="12">
        <v>8300</v>
      </c>
      <c r="F16" s="12">
        <v>8600</v>
      </c>
      <c r="G16" s="12">
        <v>9300</v>
      </c>
      <c r="H16" s="12">
        <v>9800</v>
      </c>
      <c r="I16" s="12">
        <v>11700</v>
      </c>
      <c r="J16" s="12">
        <v>12600</v>
      </c>
      <c r="K16" s="12">
        <v>13300</v>
      </c>
      <c r="L16" s="13">
        <v>14400</v>
      </c>
      <c r="M16" s="13">
        <v>15200</v>
      </c>
      <c r="N16" s="13">
        <v>15800</v>
      </c>
      <c r="O16" s="13">
        <v>16800</v>
      </c>
      <c r="P16" s="13">
        <v>17300</v>
      </c>
      <c r="Q16" s="13">
        <v>18700</v>
      </c>
      <c r="R16" s="13">
        <v>19700</v>
      </c>
      <c r="S16" s="13">
        <v>20700</v>
      </c>
      <c r="T16" s="13">
        <v>22300</v>
      </c>
      <c r="U16" s="13">
        <v>22700</v>
      </c>
      <c r="V16" s="13"/>
      <c r="W16" s="13"/>
      <c r="X16" s="13"/>
      <c r="Y16" s="13"/>
      <c r="Z16" s="13"/>
    </row>
    <row r="17" spans="1:26" ht="11.25" customHeight="1">
      <c r="A17" s="11"/>
      <c r="B17" s="4" t="s">
        <v>26</v>
      </c>
      <c r="C17" s="12" t="s">
        <v>11</v>
      </c>
      <c r="D17" s="12">
        <v>5900</v>
      </c>
      <c r="E17" s="12">
        <v>5900</v>
      </c>
      <c r="F17" s="12">
        <v>5900</v>
      </c>
      <c r="G17" s="12">
        <v>6300</v>
      </c>
      <c r="H17" s="12">
        <v>7000</v>
      </c>
      <c r="I17" s="12">
        <v>7700</v>
      </c>
      <c r="J17" s="12">
        <v>8400</v>
      </c>
      <c r="K17" s="12">
        <v>8800</v>
      </c>
      <c r="L17" s="12">
        <v>9300</v>
      </c>
      <c r="M17" s="12">
        <v>10000</v>
      </c>
      <c r="N17" s="12">
        <v>10600</v>
      </c>
      <c r="O17" s="12">
        <v>11200</v>
      </c>
      <c r="P17" s="12">
        <v>11600</v>
      </c>
      <c r="Q17" s="12">
        <v>12500</v>
      </c>
      <c r="R17" s="12">
        <v>13200</v>
      </c>
      <c r="S17" s="17">
        <v>14200</v>
      </c>
      <c r="T17" s="17">
        <v>15400</v>
      </c>
      <c r="U17" s="17">
        <v>16100</v>
      </c>
      <c r="V17" s="17"/>
      <c r="W17" s="17"/>
      <c r="X17" s="17"/>
      <c r="Y17" s="17"/>
      <c r="Z17" s="17"/>
    </row>
    <row r="18" spans="1:26" ht="11.25" customHeight="1">
      <c r="A18" s="18"/>
      <c r="B18" s="19" t="s">
        <v>90</v>
      </c>
      <c r="C18" s="16">
        <v>15200</v>
      </c>
      <c r="D18" s="12">
        <v>16100</v>
      </c>
      <c r="E18" s="12">
        <v>16700</v>
      </c>
      <c r="F18" s="12">
        <v>16700</v>
      </c>
      <c r="G18" s="12">
        <v>17400</v>
      </c>
      <c r="H18" s="12">
        <v>17000</v>
      </c>
      <c r="I18" s="12">
        <v>17800</v>
      </c>
      <c r="J18" s="12">
        <v>18700</v>
      </c>
      <c r="K18" s="12">
        <v>19600</v>
      </c>
      <c r="L18" s="13">
        <v>20600</v>
      </c>
      <c r="M18" s="13">
        <v>22000</v>
      </c>
      <c r="N18" s="13">
        <v>22700</v>
      </c>
      <c r="O18" s="13">
        <v>23400</v>
      </c>
      <c r="P18" s="13">
        <v>23600</v>
      </c>
      <c r="Q18" s="13">
        <v>24500</v>
      </c>
      <c r="R18" s="13">
        <v>25400</v>
      </c>
      <c r="S18" s="17">
        <v>26500</v>
      </c>
      <c r="T18" s="17">
        <v>27800</v>
      </c>
      <c r="U18" s="17">
        <v>27800</v>
      </c>
      <c r="V18" s="17"/>
      <c r="W18" s="17"/>
      <c r="X18" s="17"/>
      <c r="Y18" s="17"/>
      <c r="Z18" s="17"/>
    </row>
    <row r="19" spans="1:26" ht="11.25" customHeight="1">
      <c r="A19" s="18"/>
      <c r="B19" s="19" t="s">
        <v>91</v>
      </c>
      <c r="C19" s="15" t="s">
        <v>11</v>
      </c>
      <c r="D19" s="12">
        <v>13700</v>
      </c>
      <c r="E19" s="12">
        <v>14200</v>
      </c>
      <c r="F19" s="12">
        <v>14200</v>
      </c>
      <c r="G19" s="12">
        <v>14800</v>
      </c>
      <c r="H19" s="20">
        <v>14700</v>
      </c>
      <c r="I19" s="20">
        <v>15400</v>
      </c>
      <c r="J19" s="20">
        <v>16200</v>
      </c>
      <c r="K19" s="20">
        <v>17000</v>
      </c>
      <c r="L19" s="20">
        <v>17800</v>
      </c>
      <c r="M19" s="20">
        <v>19100</v>
      </c>
      <c r="N19" s="20">
        <v>19800</v>
      </c>
      <c r="O19" s="20">
        <v>20500</v>
      </c>
      <c r="P19" s="20">
        <v>20700</v>
      </c>
      <c r="Q19" s="20">
        <v>21700</v>
      </c>
      <c r="R19" s="20">
        <v>22500</v>
      </c>
      <c r="S19" s="17">
        <v>23600</v>
      </c>
      <c r="T19" s="17">
        <v>24900</v>
      </c>
      <c r="U19" s="17">
        <v>25100</v>
      </c>
      <c r="V19" s="17"/>
      <c r="W19" s="17"/>
      <c r="X19" s="17"/>
      <c r="Y19" s="17"/>
      <c r="Z19" s="17"/>
    </row>
    <row r="20" spans="1:26" ht="11.25" customHeight="1">
      <c r="A20" s="18"/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1.25" customHeight="1">
      <c r="A21" s="11" t="s">
        <v>27</v>
      </c>
      <c r="B21" s="4" t="s">
        <v>28</v>
      </c>
      <c r="C21" s="12">
        <v>2000</v>
      </c>
      <c r="D21" s="12">
        <v>1500</v>
      </c>
      <c r="E21" s="12">
        <v>1400</v>
      </c>
      <c r="F21" s="12">
        <v>1500</v>
      </c>
      <c r="G21" s="12">
        <v>1700</v>
      </c>
      <c r="H21" s="12">
        <v>2000</v>
      </c>
      <c r="I21" s="12">
        <v>2700</v>
      </c>
      <c r="J21" s="12">
        <v>2500</v>
      </c>
      <c r="K21" s="12">
        <v>2700</v>
      </c>
      <c r="L21" s="13">
        <v>3200</v>
      </c>
      <c r="M21" s="13">
        <v>3500</v>
      </c>
      <c r="N21" s="13">
        <v>3800</v>
      </c>
      <c r="O21" s="13">
        <v>4100</v>
      </c>
      <c r="P21" s="13">
        <v>4300</v>
      </c>
      <c r="Q21" s="13">
        <v>4600</v>
      </c>
      <c r="R21" s="13">
        <v>5000</v>
      </c>
      <c r="S21" s="13">
        <v>5500</v>
      </c>
      <c r="T21" s="13">
        <v>5800</v>
      </c>
      <c r="U21" s="13">
        <v>6400</v>
      </c>
      <c r="V21" s="13"/>
      <c r="W21" s="13"/>
      <c r="X21" s="13"/>
      <c r="Y21" s="13"/>
      <c r="Z21" s="13"/>
    </row>
    <row r="22" spans="1:26" ht="11.25" customHeight="1">
      <c r="A22" s="11" t="s">
        <v>29</v>
      </c>
      <c r="B22" s="4" t="s">
        <v>30</v>
      </c>
      <c r="C22" s="15" t="s">
        <v>11</v>
      </c>
      <c r="D22" s="15" t="s">
        <v>11</v>
      </c>
      <c r="E22" s="15" t="s">
        <v>11</v>
      </c>
      <c r="F22" s="15" t="s">
        <v>11</v>
      </c>
      <c r="G22" s="15" t="s">
        <v>11</v>
      </c>
      <c r="H22" s="15" t="s">
        <v>11</v>
      </c>
      <c r="I22" s="15" t="s">
        <v>11</v>
      </c>
      <c r="J22" s="12" t="s">
        <v>11</v>
      </c>
      <c r="K22" s="12" t="s">
        <v>11</v>
      </c>
      <c r="L22" s="13" t="s">
        <v>11</v>
      </c>
      <c r="M22" s="13">
        <v>3900</v>
      </c>
      <c r="N22" s="13">
        <v>4000</v>
      </c>
      <c r="O22" s="13">
        <v>4300</v>
      </c>
      <c r="P22" s="13">
        <v>4500</v>
      </c>
      <c r="Q22" s="13">
        <v>4800</v>
      </c>
      <c r="R22" s="13">
        <v>5100</v>
      </c>
      <c r="S22" s="13">
        <v>5700</v>
      </c>
      <c r="T22" s="13">
        <v>6400</v>
      </c>
      <c r="U22" s="13">
        <v>6800</v>
      </c>
      <c r="V22" s="13"/>
      <c r="W22" s="13"/>
      <c r="X22" s="13"/>
      <c r="Y22" s="13"/>
      <c r="Z22" s="13"/>
    </row>
    <row r="23" spans="1:26" ht="11.25" customHeight="1">
      <c r="A23" s="11" t="s">
        <v>31</v>
      </c>
      <c r="B23" s="4" t="s">
        <v>32</v>
      </c>
      <c r="C23" s="12">
        <v>8000</v>
      </c>
      <c r="D23" s="12">
        <v>7000</v>
      </c>
      <c r="E23" s="12">
        <v>6500</v>
      </c>
      <c r="F23" s="12">
        <v>5700</v>
      </c>
      <c r="G23" s="12">
        <v>6200</v>
      </c>
      <c r="H23" s="12">
        <v>6700</v>
      </c>
      <c r="I23" s="12">
        <v>7700</v>
      </c>
      <c r="J23" s="12">
        <v>8200</v>
      </c>
      <c r="K23" s="12">
        <v>8700</v>
      </c>
      <c r="L23" s="13">
        <v>8600</v>
      </c>
      <c r="M23" s="13">
        <v>9400</v>
      </c>
      <c r="N23" s="13">
        <v>9900</v>
      </c>
      <c r="O23" s="13">
        <v>10700</v>
      </c>
      <c r="P23" s="13">
        <v>11200</v>
      </c>
      <c r="Q23" s="13">
        <v>12100</v>
      </c>
      <c r="R23" s="13">
        <v>12700</v>
      </c>
      <c r="S23" s="13">
        <v>13800</v>
      </c>
      <c r="T23" s="13">
        <v>15200</v>
      </c>
      <c r="U23" s="13">
        <v>15600</v>
      </c>
      <c r="V23" s="13"/>
      <c r="W23" s="13"/>
      <c r="X23" s="13"/>
      <c r="Y23" s="13"/>
      <c r="Z23" s="13"/>
    </row>
    <row r="24" spans="1:26" ht="11.25" customHeight="1">
      <c r="A24" s="11" t="s">
        <v>33</v>
      </c>
      <c r="B24" s="4" t="s">
        <v>34</v>
      </c>
      <c r="C24" s="12">
        <v>4400</v>
      </c>
      <c r="D24" s="12">
        <v>4300</v>
      </c>
      <c r="E24" s="12">
        <v>4100</v>
      </c>
      <c r="F24" s="12">
        <v>3800</v>
      </c>
      <c r="G24" s="12">
        <v>4000</v>
      </c>
      <c r="H24" s="12">
        <v>4000</v>
      </c>
      <c r="I24" s="12">
        <v>4100</v>
      </c>
      <c r="J24" s="12">
        <v>4300</v>
      </c>
      <c r="K24" s="12">
        <v>4500</v>
      </c>
      <c r="L24" s="13">
        <v>4800</v>
      </c>
      <c r="M24" s="13">
        <v>5100</v>
      </c>
      <c r="N24" s="13">
        <v>5000</v>
      </c>
      <c r="O24" s="13">
        <v>5200</v>
      </c>
      <c r="P24" s="13">
        <v>5300</v>
      </c>
      <c r="Q24" s="13">
        <v>5800</v>
      </c>
      <c r="R24" s="13">
        <v>6400</v>
      </c>
      <c r="S24" s="13">
        <v>6900</v>
      </c>
      <c r="T24" s="13">
        <v>7800</v>
      </c>
      <c r="U24" s="13">
        <v>8200</v>
      </c>
      <c r="V24" s="13"/>
      <c r="W24" s="13"/>
      <c r="X24" s="13"/>
      <c r="Y24" s="13"/>
      <c r="Z24" s="13"/>
    </row>
    <row r="25" spans="1:26" ht="11.25" customHeight="1">
      <c r="A25" s="21" t="s">
        <v>35</v>
      </c>
      <c r="B25" s="4" t="s">
        <v>36</v>
      </c>
      <c r="C25" s="22" t="s">
        <v>11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11</v>
      </c>
      <c r="J25" s="22" t="s">
        <v>11</v>
      </c>
      <c r="K25" s="22" t="s">
        <v>11</v>
      </c>
      <c r="L25" s="22" t="s">
        <v>11</v>
      </c>
      <c r="M25" s="13">
        <v>5600</v>
      </c>
      <c r="N25" s="13">
        <v>5700</v>
      </c>
      <c r="O25" s="13">
        <v>6000</v>
      </c>
      <c r="P25" s="13">
        <v>6100</v>
      </c>
      <c r="Q25" s="13">
        <v>6500</v>
      </c>
      <c r="R25" s="13">
        <v>6900</v>
      </c>
      <c r="S25" s="13">
        <v>8300</v>
      </c>
      <c r="T25" s="13">
        <v>10300</v>
      </c>
      <c r="U25" s="13">
        <v>11500</v>
      </c>
      <c r="V25" s="13"/>
      <c r="W25" s="13"/>
      <c r="X25" s="13"/>
      <c r="Y25" s="13"/>
      <c r="Z25" s="13"/>
    </row>
    <row r="26" spans="1:26" ht="11.25" customHeight="1">
      <c r="A26" s="11" t="s">
        <v>37</v>
      </c>
      <c r="B26" s="4" t="s">
        <v>38</v>
      </c>
      <c r="C26" s="12">
        <v>7600</v>
      </c>
      <c r="D26" s="16">
        <v>7600</v>
      </c>
      <c r="E26" s="12">
        <v>6700</v>
      </c>
      <c r="F26" s="12">
        <v>6100</v>
      </c>
      <c r="G26" s="12">
        <v>5500</v>
      </c>
      <c r="H26" s="12">
        <v>5300</v>
      </c>
      <c r="I26" s="12">
        <v>5300</v>
      </c>
      <c r="J26" s="12">
        <v>5500</v>
      </c>
      <c r="K26" s="12">
        <v>5300</v>
      </c>
      <c r="L26" s="13">
        <v>5800</v>
      </c>
      <c r="M26" s="13">
        <v>6600</v>
      </c>
      <c r="N26" s="13">
        <v>7100</v>
      </c>
      <c r="O26" s="13">
        <v>7700</v>
      </c>
      <c r="P26" s="13">
        <v>8300</v>
      </c>
      <c r="Q26" s="13">
        <v>9200</v>
      </c>
      <c r="R26" s="13">
        <v>10000</v>
      </c>
      <c r="S26" s="13">
        <v>11100</v>
      </c>
      <c r="T26" s="13">
        <v>12400</v>
      </c>
      <c r="U26" s="13">
        <v>13100</v>
      </c>
      <c r="V26" s="13"/>
      <c r="W26" s="13"/>
      <c r="X26" s="13"/>
      <c r="Y26" s="13"/>
      <c r="Z26" s="13"/>
    </row>
    <row r="27" spans="1:26" ht="11.25" customHeight="1">
      <c r="A27" s="21" t="s">
        <v>39</v>
      </c>
      <c r="B27" s="4" t="s">
        <v>40</v>
      </c>
      <c r="C27" s="15" t="s">
        <v>11</v>
      </c>
      <c r="D27" s="23" t="s">
        <v>11</v>
      </c>
      <c r="E27" s="15" t="s">
        <v>11</v>
      </c>
      <c r="F27" s="15" t="s">
        <v>11</v>
      </c>
      <c r="G27" s="15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  <c r="L27" s="13">
        <v>5900</v>
      </c>
      <c r="M27" s="13">
        <v>6100</v>
      </c>
      <c r="N27" s="13">
        <v>5600</v>
      </c>
      <c r="O27" s="13">
        <v>6000</v>
      </c>
      <c r="P27" s="13">
        <v>6400</v>
      </c>
      <c r="Q27" s="13">
        <v>6800</v>
      </c>
      <c r="R27" s="13">
        <v>7200</v>
      </c>
      <c r="S27" s="13">
        <v>7800</v>
      </c>
      <c r="T27" s="13">
        <v>8600</v>
      </c>
      <c r="U27" s="13">
        <v>9400</v>
      </c>
      <c r="V27" s="13"/>
      <c r="W27" s="13"/>
      <c r="X27" s="13"/>
      <c r="Y27" s="13"/>
      <c r="Z27" s="13"/>
    </row>
    <row r="28" spans="1:26" ht="11.25" customHeight="1">
      <c r="A28" s="21" t="s">
        <v>41</v>
      </c>
      <c r="B28" s="4" t="s">
        <v>42</v>
      </c>
      <c r="C28" s="13">
        <v>4800</v>
      </c>
      <c r="D28" s="13">
        <v>4600</v>
      </c>
      <c r="E28" s="13">
        <v>4300</v>
      </c>
      <c r="F28" s="13">
        <v>3700</v>
      </c>
      <c r="G28" s="13">
        <v>2900</v>
      </c>
      <c r="H28" s="13">
        <v>2600</v>
      </c>
      <c r="I28" s="13">
        <v>2500</v>
      </c>
      <c r="J28" s="13">
        <v>2500</v>
      </c>
      <c r="K28" s="13">
        <v>2500</v>
      </c>
      <c r="L28" s="13">
        <v>2600</v>
      </c>
      <c r="M28" s="13">
        <v>2800</v>
      </c>
      <c r="N28" s="13">
        <v>3200</v>
      </c>
      <c r="O28" s="13">
        <v>3500</v>
      </c>
      <c r="P28" s="13">
        <v>3900</v>
      </c>
      <c r="Q28" s="13">
        <v>4500</v>
      </c>
      <c r="R28" s="13">
        <v>4700</v>
      </c>
      <c r="S28" s="13">
        <v>5200</v>
      </c>
      <c r="T28" s="13">
        <v>5800</v>
      </c>
      <c r="U28" s="13">
        <v>6000</v>
      </c>
      <c r="V28" s="13"/>
      <c r="W28" s="13"/>
      <c r="X28" s="13"/>
      <c r="Y28" s="13"/>
      <c r="Z28" s="13"/>
    </row>
    <row r="29" spans="1:26" ht="11.25" customHeight="1">
      <c r="A29" s="11"/>
      <c r="C29" s="15"/>
      <c r="D29" s="2"/>
      <c r="E29" s="15"/>
      <c r="F29" s="15"/>
      <c r="G29" s="15"/>
      <c r="H29" s="15"/>
      <c r="I29" s="15"/>
      <c r="J29" s="15"/>
      <c r="K29" s="15"/>
      <c r="L29" s="22"/>
      <c r="M29" s="22"/>
      <c r="N29" s="22"/>
      <c r="O29" s="22"/>
      <c r="P29" s="22"/>
      <c r="Q29" s="22"/>
      <c r="R29" s="22"/>
      <c r="S29" s="24"/>
      <c r="T29" s="24"/>
      <c r="U29" s="24"/>
      <c r="V29" s="24"/>
      <c r="W29" s="24"/>
      <c r="X29" s="24"/>
      <c r="Y29" s="24"/>
      <c r="Z29" s="24"/>
    </row>
    <row r="30" spans="1:26" ht="11.25" customHeight="1">
      <c r="A30" s="25" t="s">
        <v>43</v>
      </c>
      <c r="B30" s="4" t="s">
        <v>44</v>
      </c>
      <c r="C30" s="26"/>
      <c r="D30" s="27"/>
      <c r="E30" s="26"/>
      <c r="F30" s="26"/>
      <c r="G30" s="28"/>
      <c r="H30" s="28"/>
      <c r="I30" s="1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1.25" customHeight="1">
      <c r="A31" s="25"/>
      <c r="B31" s="4" t="s">
        <v>45</v>
      </c>
      <c r="C31" s="26"/>
      <c r="D31" s="27"/>
      <c r="E31" s="26"/>
      <c r="F31" s="26"/>
      <c r="G31" s="28"/>
      <c r="H31" s="28"/>
      <c r="I31" s="1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1.25" customHeight="1">
      <c r="A32" s="25"/>
      <c r="B32" s="14" t="s">
        <v>46</v>
      </c>
      <c r="C32" s="26"/>
      <c r="D32" s="27"/>
      <c r="E32" s="26"/>
      <c r="F32" s="26"/>
      <c r="G32" s="28"/>
      <c r="H32" s="28"/>
      <c r="I32" s="1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1.25" customHeight="1">
      <c r="A33" s="11"/>
      <c r="B33" s="14"/>
      <c r="C33" s="26"/>
      <c r="D33" s="2"/>
      <c r="E33" s="26"/>
      <c r="F33" s="26"/>
      <c r="G33" s="28"/>
      <c r="H33" s="28"/>
      <c r="I33" s="15"/>
      <c r="J33" s="15"/>
      <c r="K33" s="15"/>
      <c r="L33" s="22"/>
      <c r="M33" s="22"/>
      <c r="N33" s="22"/>
      <c r="O33" s="22"/>
      <c r="P33" s="22"/>
      <c r="Q33" s="22"/>
      <c r="R33" s="22"/>
      <c r="S33" s="24"/>
      <c r="T33" s="24"/>
      <c r="U33" s="24"/>
      <c r="V33" s="24"/>
      <c r="W33" s="24"/>
      <c r="X33" s="24"/>
      <c r="Y33" s="24"/>
      <c r="Z33" s="24"/>
    </row>
    <row r="34" spans="1:26" ht="11.25" customHeight="1">
      <c r="A34" s="11"/>
      <c r="C34" s="29"/>
      <c r="D34" s="29"/>
      <c r="E34" s="29"/>
      <c r="F34" s="29"/>
      <c r="G34" s="30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1.25" customHeight="1">
      <c r="A35" s="11"/>
      <c r="C35" s="15"/>
      <c r="D35" s="2"/>
      <c r="E35" s="15"/>
      <c r="F35" s="15"/>
      <c r="G35" s="15"/>
      <c r="H35" s="15"/>
      <c r="I35" s="15"/>
      <c r="J35" s="15"/>
      <c r="K35" s="15"/>
      <c r="L35" s="22"/>
      <c r="M35" s="22"/>
      <c r="N35" s="22"/>
      <c r="O35" s="22"/>
      <c r="P35" s="22"/>
      <c r="Q35" s="22"/>
      <c r="R35" s="22"/>
      <c r="S35" s="24"/>
      <c r="T35" s="24"/>
      <c r="U35" s="24"/>
      <c r="V35" s="24"/>
      <c r="W35" s="24"/>
      <c r="X35" s="24"/>
      <c r="Y35" s="24"/>
      <c r="Z35" s="24"/>
    </row>
    <row r="36" spans="1:26" ht="11.25" customHeight="1">
      <c r="A36" s="11"/>
      <c r="C36" s="15"/>
      <c r="D36" s="15"/>
      <c r="E36" s="15"/>
      <c r="F36" s="15"/>
      <c r="G36" s="15"/>
      <c r="H36" s="15"/>
      <c r="I36" s="15"/>
      <c r="J36" s="15"/>
      <c r="K36" s="15"/>
      <c r="L36" s="22"/>
      <c r="M36" s="22"/>
      <c r="N36" s="22"/>
      <c r="O36" s="22"/>
      <c r="P36" s="22"/>
      <c r="Q36" s="22"/>
      <c r="R36" s="22"/>
      <c r="S36" s="24"/>
      <c r="T36" s="24"/>
      <c r="U36" s="24"/>
      <c r="V36" s="24"/>
      <c r="W36" s="24"/>
      <c r="X36" s="24"/>
      <c r="Y36" s="24"/>
      <c r="Z36" s="24"/>
    </row>
    <row r="37" spans="1:26" ht="11.25" customHeight="1">
      <c r="A37" s="11"/>
      <c r="C37" s="15"/>
      <c r="D37" s="15"/>
      <c r="E37" s="15"/>
      <c r="F37" s="15"/>
      <c r="G37" s="15"/>
      <c r="H37" s="15"/>
      <c r="I37" s="15"/>
      <c r="J37" s="15"/>
      <c r="K37" s="15"/>
      <c r="L37" s="22"/>
      <c r="M37" s="22"/>
      <c r="N37" s="22"/>
      <c r="O37" s="22"/>
      <c r="P37" s="22"/>
      <c r="Q37" s="22"/>
      <c r="R37" s="22"/>
      <c r="S37" s="24"/>
      <c r="T37" s="24"/>
      <c r="U37" s="24"/>
      <c r="V37" s="24"/>
      <c r="W37" s="24"/>
      <c r="X37" s="24"/>
      <c r="Y37" s="24"/>
      <c r="Z37" s="24"/>
    </row>
    <row r="38" spans="1:26" ht="11.25" customHeight="1">
      <c r="A38" s="11"/>
      <c r="C38" s="29"/>
      <c r="D38" s="29"/>
      <c r="E38" s="29"/>
      <c r="F38" s="29"/>
      <c r="G38" s="3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1.25" customHeight="1">
      <c r="A39" s="11"/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22"/>
      <c r="M39" s="22"/>
      <c r="N39" s="22"/>
      <c r="O39" s="22"/>
      <c r="P39" s="22"/>
      <c r="Q39" s="22"/>
      <c r="R39" s="22"/>
      <c r="S39" s="24"/>
      <c r="T39" s="24"/>
      <c r="U39" s="24"/>
      <c r="V39" s="24"/>
      <c r="W39" s="24"/>
      <c r="X39" s="24"/>
      <c r="Y39" s="24"/>
      <c r="Z39" s="24"/>
    </row>
    <row r="40" spans="1:26" ht="11.25" customHeight="1">
      <c r="A40" s="11"/>
      <c r="C40" s="12"/>
      <c r="D40" s="12"/>
      <c r="E40" s="12"/>
      <c r="F40" s="12"/>
      <c r="G40" s="13"/>
      <c r="H40" s="13"/>
      <c r="I40" s="13"/>
      <c r="J40" s="13"/>
      <c r="K40" s="13"/>
      <c r="S40" s="24"/>
      <c r="T40" s="24"/>
      <c r="U40" s="24"/>
      <c r="V40" s="24"/>
      <c r="W40" s="24"/>
      <c r="X40" s="24"/>
      <c r="Y40" s="24"/>
      <c r="Z40" s="24"/>
    </row>
    <row r="41" spans="1:26" ht="11.25" customHeight="1">
      <c r="A41" s="11"/>
      <c r="C41" s="15"/>
      <c r="D41" s="15"/>
      <c r="E41" s="15"/>
      <c r="F41" s="15"/>
      <c r="G41" s="15"/>
      <c r="H41" s="15"/>
      <c r="I41" s="15"/>
      <c r="J41" s="15"/>
      <c r="K41" s="15"/>
      <c r="L41" s="22"/>
      <c r="M41" s="22"/>
      <c r="N41" s="22"/>
      <c r="O41" s="22"/>
      <c r="P41" s="22"/>
      <c r="Q41" s="22"/>
      <c r="R41" s="22"/>
      <c r="S41" s="31"/>
      <c r="T41" s="31"/>
      <c r="U41" s="31"/>
      <c r="V41" s="31"/>
      <c r="W41" s="31"/>
      <c r="X41" s="31"/>
      <c r="Y41" s="31"/>
      <c r="Z41" s="31"/>
    </row>
    <row r="42" spans="1:26" ht="11.25" customHeight="1">
      <c r="A42" s="11"/>
      <c r="C42" s="15"/>
      <c r="D42" s="15"/>
      <c r="E42" s="15"/>
      <c r="F42" s="15"/>
      <c r="G42" s="15"/>
      <c r="H42" s="15"/>
      <c r="I42" s="15"/>
      <c r="J42" s="15"/>
      <c r="K42" s="15"/>
      <c r="L42" s="22"/>
      <c r="M42" s="22"/>
      <c r="N42" s="22"/>
      <c r="O42" s="22"/>
      <c r="P42" s="22"/>
      <c r="Q42" s="22"/>
      <c r="R42" s="22"/>
      <c r="S42" s="31"/>
      <c r="T42" s="31"/>
      <c r="U42" s="31"/>
      <c r="V42" s="31"/>
      <c r="W42" s="31"/>
      <c r="X42" s="31"/>
      <c r="Y42" s="31"/>
      <c r="Z42" s="31"/>
    </row>
    <row r="43" spans="1:26" ht="11.25" customHeight="1">
      <c r="A43" s="11"/>
      <c r="C43" s="15"/>
      <c r="D43" s="15"/>
      <c r="E43" s="15"/>
      <c r="F43" s="15"/>
      <c r="G43" s="15"/>
      <c r="H43" s="15"/>
      <c r="I43" s="15"/>
      <c r="J43" s="15"/>
      <c r="K43" s="15"/>
      <c r="L43" s="22"/>
      <c r="M43" s="22"/>
      <c r="N43" s="22"/>
      <c r="O43" s="22"/>
      <c r="P43" s="22"/>
      <c r="Q43" s="22"/>
      <c r="R43" s="22"/>
      <c r="S43" s="31"/>
      <c r="T43" s="31"/>
      <c r="U43" s="31"/>
      <c r="V43" s="31"/>
      <c r="W43" s="31"/>
      <c r="X43" s="31"/>
      <c r="Y43" s="31"/>
      <c r="Z43" s="31"/>
    </row>
    <row r="44" spans="1:26" ht="11.25" customHeight="1">
      <c r="A44" s="11"/>
      <c r="C44" s="15"/>
      <c r="D44" s="15"/>
      <c r="E44" s="15"/>
      <c r="F44" s="15"/>
      <c r="G44" s="15"/>
      <c r="H44" s="15"/>
      <c r="I44" s="15"/>
      <c r="J44" s="15"/>
      <c r="K44" s="15"/>
      <c r="L44" s="22"/>
      <c r="M44" s="22"/>
      <c r="N44" s="22"/>
      <c r="O44" s="22"/>
      <c r="P44" s="22"/>
      <c r="Q44" s="22"/>
      <c r="R44" s="22"/>
      <c r="S44" s="31"/>
      <c r="T44" s="31"/>
      <c r="U44" s="31"/>
      <c r="V44" s="31"/>
      <c r="W44" s="31"/>
      <c r="X44" s="31"/>
      <c r="Y44" s="31"/>
      <c r="Z44" s="31"/>
    </row>
    <row r="45" spans="1:26" ht="11.25" customHeight="1">
      <c r="A45" s="11"/>
      <c r="C45" s="29"/>
      <c r="D45" s="29"/>
      <c r="E45" s="29"/>
      <c r="F45" s="29"/>
      <c r="G45" s="30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1.25" customHeight="1">
      <c r="A46" s="11"/>
      <c r="C46" s="12"/>
      <c r="D46" s="12"/>
      <c r="E46" s="12"/>
      <c r="F46" s="12"/>
      <c r="G46" s="13"/>
      <c r="H46" s="13"/>
      <c r="I46" s="13"/>
      <c r="J46" s="13"/>
      <c r="K46" s="13"/>
      <c r="S46" s="24"/>
      <c r="T46" s="24"/>
      <c r="U46" s="24"/>
      <c r="V46" s="24"/>
      <c r="W46" s="24"/>
      <c r="X46" s="24"/>
      <c r="Y46" s="24"/>
      <c r="Z46" s="24"/>
    </row>
    <row r="47" spans="1:26" ht="11.25" customHeight="1">
      <c r="A47" s="11"/>
      <c r="C47" s="15"/>
      <c r="D47" s="15"/>
      <c r="E47" s="15"/>
      <c r="F47" s="15"/>
      <c r="G47" s="15"/>
      <c r="H47" s="15"/>
      <c r="I47" s="15"/>
      <c r="J47" s="15"/>
      <c r="K47" s="15"/>
      <c r="L47" s="22"/>
      <c r="M47" s="22"/>
      <c r="N47" s="22"/>
      <c r="O47" s="22"/>
      <c r="P47" s="22"/>
      <c r="Q47" s="22"/>
      <c r="R47" s="22"/>
      <c r="S47" s="24"/>
      <c r="T47" s="24"/>
      <c r="U47" s="24"/>
      <c r="V47" s="24"/>
      <c r="W47" s="24"/>
      <c r="X47" s="24"/>
      <c r="Y47" s="24"/>
      <c r="Z47" s="24"/>
    </row>
    <row r="48" spans="1:26" ht="11.25" customHeight="1">
      <c r="A48" s="11"/>
      <c r="C48" s="15"/>
      <c r="D48" s="15"/>
      <c r="E48" s="15"/>
      <c r="F48" s="15"/>
      <c r="G48" s="15"/>
      <c r="H48" s="15"/>
      <c r="I48" s="15"/>
      <c r="J48" s="15"/>
      <c r="K48" s="15"/>
      <c r="L48" s="22"/>
      <c r="M48" s="22"/>
      <c r="N48" s="22"/>
      <c r="O48" s="22"/>
      <c r="P48" s="22"/>
      <c r="Q48" s="22"/>
      <c r="R48" s="22"/>
      <c r="S48" s="24"/>
      <c r="T48" s="24"/>
      <c r="U48" s="24"/>
      <c r="V48" s="24"/>
      <c r="W48" s="24"/>
      <c r="X48" s="24"/>
      <c r="Y48" s="24"/>
      <c r="Z48" s="24"/>
    </row>
    <row r="49" spans="1:26" ht="11.25" customHeight="1">
      <c r="A49" s="11"/>
      <c r="C49" s="15"/>
      <c r="D49" s="15"/>
      <c r="E49" s="15"/>
      <c r="F49" s="15"/>
      <c r="G49" s="15"/>
      <c r="H49" s="15"/>
      <c r="I49" s="15"/>
      <c r="J49" s="15"/>
      <c r="K49" s="15"/>
      <c r="L49" s="22"/>
      <c r="M49" s="22"/>
      <c r="N49" s="22"/>
      <c r="O49" s="22"/>
      <c r="P49" s="22"/>
      <c r="Q49" s="22"/>
      <c r="R49" s="22"/>
      <c r="S49" s="24"/>
      <c r="T49" s="24"/>
      <c r="U49" s="24"/>
      <c r="V49" s="24"/>
      <c r="W49" s="24"/>
      <c r="X49" s="24"/>
      <c r="Y49" s="24"/>
      <c r="Z49" s="24"/>
    </row>
    <row r="50" spans="1:26" ht="11.25" customHeight="1">
      <c r="A50" s="11"/>
      <c r="C50" s="29"/>
      <c r="D50" s="29"/>
      <c r="E50" s="29"/>
      <c r="F50" s="29"/>
      <c r="G50" s="30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1.25" customHeight="1">
      <c r="A51" s="7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24"/>
      <c r="T51" s="24"/>
      <c r="U51" s="24"/>
      <c r="V51" s="24"/>
      <c r="W51" s="24"/>
      <c r="X51" s="24"/>
      <c r="Y51" s="24"/>
      <c r="Z51" s="24"/>
    </row>
    <row r="52" spans="1:26" ht="11.25" customHeight="1">
      <c r="A52" s="7"/>
      <c r="C52" s="15"/>
      <c r="D52" s="15"/>
      <c r="E52" s="15"/>
      <c r="F52" s="15"/>
      <c r="G52" s="15"/>
      <c r="H52" s="15"/>
      <c r="I52" s="15"/>
      <c r="J52" s="15"/>
      <c r="K52" s="15"/>
      <c r="L52" s="22"/>
      <c r="M52" s="22"/>
      <c r="N52" s="22"/>
      <c r="O52" s="22"/>
      <c r="P52" s="22"/>
      <c r="Q52" s="22"/>
      <c r="R52" s="22"/>
      <c r="S52" s="24"/>
      <c r="T52" s="24"/>
      <c r="U52" s="24"/>
      <c r="V52" s="24"/>
      <c r="W52" s="24"/>
      <c r="X52" s="24"/>
      <c r="Y52" s="24"/>
      <c r="Z52" s="24"/>
    </row>
    <row r="53" spans="1:26" ht="11.25" customHeight="1">
      <c r="A53" s="7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24"/>
      <c r="T53" s="24"/>
      <c r="U53" s="24"/>
      <c r="V53" s="24"/>
      <c r="W53" s="24"/>
      <c r="X53" s="24"/>
      <c r="Y53" s="24"/>
      <c r="Z53" s="24"/>
    </row>
    <row r="54" spans="1:26" ht="11.25" customHeight="1">
      <c r="A54" s="7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24"/>
      <c r="T54" s="24"/>
      <c r="U54" s="24"/>
      <c r="V54" s="24"/>
      <c r="W54" s="24"/>
      <c r="X54" s="24"/>
      <c r="Y54" s="24"/>
      <c r="Z54" s="24"/>
    </row>
    <row r="55" spans="1:26" ht="11.25" customHeight="1">
      <c r="A55" s="11"/>
      <c r="C55" s="29"/>
      <c r="D55" s="29"/>
      <c r="E55" s="29"/>
      <c r="F55" s="29"/>
      <c r="G55" s="30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1.25" customHeight="1">
      <c r="A56" s="7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24"/>
      <c r="T56" s="24"/>
      <c r="U56" s="24"/>
      <c r="V56" s="24"/>
      <c r="W56" s="24"/>
      <c r="X56" s="24"/>
      <c r="Y56" s="24"/>
      <c r="Z56" s="24"/>
    </row>
    <row r="57" spans="3:26" ht="11.25" customHeight="1">
      <c r="C57" s="32"/>
      <c r="D57" s="32"/>
      <c r="E57" s="32"/>
      <c r="F57" s="32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3:26" ht="11.25" customHeight="1">
      <c r="C58" s="32"/>
      <c r="D58" s="32"/>
      <c r="E58" s="32"/>
      <c r="F58" s="32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3:26" ht="11.25" customHeight="1">
      <c r="C59" s="32"/>
      <c r="D59" s="32"/>
      <c r="E59" s="32"/>
      <c r="F59" s="3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3:26" ht="11.25" customHeight="1">
      <c r="C60" s="32"/>
      <c r="D60" s="32"/>
      <c r="E60" s="32"/>
      <c r="F60" s="32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3:26" ht="11.25" customHeight="1">
      <c r="C61" s="32"/>
      <c r="D61" s="32"/>
      <c r="E61" s="32"/>
      <c r="F61" s="3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26" ht="11.25" customHeight="1">
      <c r="C62" s="32"/>
      <c r="D62" s="32"/>
      <c r="E62" s="32"/>
      <c r="F62" s="3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3:26" ht="11.25" customHeight="1">
      <c r="C63" s="32"/>
      <c r="D63" s="32"/>
      <c r="E63" s="32"/>
      <c r="F63" s="32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3:26" ht="11.25" customHeight="1">
      <c r="C64" s="32"/>
      <c r="D64" s="32"/>
      <c r="E64" s="32"/>
      <c r="F64" s="3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3:26" ht="11.25" customHeight="1">
      <c r="C65" s="32"/>
      <c r="D65" s="32"/>
      <c r="E65" s="32"/>
      <c r="F65" s="3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3:26" ht="11.25" customHeight="1">
      <c r="C66" s="32"/>
      <c r="D66" s="32"/>
      <c r="E66" s="32"/>
      <c r="F66" s="32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3:26" ht="11.25" customHeight="1">
      <c r="C67" s="32"/>
      <c r="D67" s="32"/>
      <c r="E67" s="32"/>
      <c r="F67" s="32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3:26" ht="11.25" customHeight="1">
      <c r="C68" s="32"/>
      <c r="D68" s="32"/>
      <c r="E68" s="32"/>
      <c r="F68" s="3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3:26" ht="11.25" customHeight="1">
      <c r="C69" s="32"/>
      <c r="D69" s="32"/>
      <c r="E69" s="32"/>
      <c r="F69" s="3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3:26" ht="11.25" customHeight="1">
      <c r="C70" s="32"/>
      <c r="D70" s="32"/>
      <c r="E70" s="32"/>
      <c r="F70" s="32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3:26" ht="11.25" customHeight="1">
      <c r="C71" s="32"/>
      <c r="D71" s="32"/>
      <c r="E71" s="32"/>
      <c r="F71" s="3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3:26" ht="11.25" customHeight="1">
      <c r="C72" s="32"/>
      <c r="D72" s="32"/>
      <c r="E72" s="32"/>
      <c r="F72" s="3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3:26" ht="11.25" customHeight="1">
      <c r="C73" s="32"/>
      <c r="D73" s="32"/>
      <c r="E73" s="32"/>
      <c r="F73" s="32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3:26" ht="11.25" customHeight="1">
      <c r="C74" s="32"/>
      <c r="D74" s="32"/>
      <c r="E74" s="32"/>
      <c r="F74" s="3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3:26" ht="11.25" customHeight="1">
      <c r="C75" s="32"/>
      <c r="D75" s="32"/>
      <c r="E75" s="32"/>
      <c r="F75" s="32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3:26" ht="11.25" customHeight="1">
      <c r="C76" s="32"/>
      <c r="D76" s="32"/>
      <c r="E76" s="32"/>
      <c r="F76" s="3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3:26" ht="11.25" customHeight="1">
      <c r="C77" s="32"/>
      <c r="D77" s="32"/>
      <c r="E77" s="32"/>
      <c r="F77" s="3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3:6" ht="11.25" customHeight="1">
      <c r="C78" s="4"/>
      <c r="D78" s="4"/>
      <c r="E78" s="4"/>
      <c r="F78" s="4"/>
    </row>
    <row r="79" spans="3:6" ht="11.25" customHeight="1">
      <c r="C79" s="4"/>
      <c r="D79" s="4"/>
      <c r="E79" s="4"/>
      <c r="F79" s="4"/>
    </row>
    <row r="80" spans="3:6" ht="11.25" customHeight="1">
      <c r="C80" s="4"/>
      <c r="D80" s="4"/>
      <c r="E80" s="4"/>
      <c r="F80" s="4"/>
    </row>
    <row r="81" spans="3:6" ht="11.25" customHeight="1">
      <c r="C81" s="4"/>
      <c r="D81" s="4"/>
      <c r="E81" s="4"/>
      <c r="F81" s="4"/>
    </row>
    <row r="82" spans="3:6" ht="11.25" customHeight="1">
      <c r="C82" s="4"/>
      <c r="D82" s="4"/>
      <c r="E82" s="4"/>
      <c r="F82" s="4"/>
    </row>
    <row r="83" spans="3:6" ht="11.25" customHeight="1">
      <c r="C83" s="4"/>
      <c r="D83" s="4"/>
      <c r="E83" s="4"/>
      <c r="F83" s="4"/>
    </row>
    <row r="84" spans="3:6" ht="11.25" customHeight="1">
      <c r="C84" s="4"/>
      <c r="D84" s="4"/>
      <c r="E84" s="4"/>
      <c r="F84" s="4"/>
    </row>
    <row r="85" spans="3:6" ht="11.25" customHeight="1">
      <c r="C85" s="4"/>
      <c r="D85" s="4"/>
      <c r="E85" s="4"/>
      <c r="F85" s="4"/>
    </row>
    <row r="86" spans="3:6" ht="11.25" customHeight="1">
      <c r="C86" s="4"/>
      <c r="D86" s="4"/>
      <c r="E86" s="4"/>
      <c r="F86" s="4"/>
    </row>
    <row r="87" spans="3:6" ht="11.25" customHeight="1">
      <c r="C87" s="4"/>
      <c r="D87" s="4"/>
      <c r="E87" s="4"/>
      <c r="F87" s="4"/>
    </row>
    <row r="88" spans="3:6" ht="11.25" customHeight="1">
      <c r="C88" s="4"/>
      <c r="D88" s="4"/>
      <c r="E88" s="4"/>
      <c r="F88" s="4"/>
    </row>
    <row r="89" spans="3:6" ht="11.25" customHeight="1">
      <c r="C89" s="4"/>
      <c r="D89" s="4"/>
      <c r="E89" s="4"/>
      <c r="F89" s="4"/>
    </row>
    <row r="90" spans="3:6" ht="11.25" customHeight="1">
      <c r="C90" s="4"/>
      <c r="D90" s="4"/>
      <c r="E90" s="4"/>
      <c r="F90" s="4"/>
    </row>
    <row r="91" spans="3:6" ht="11.25" customHeight="1">
      <c r="C91" s="4"/>
      <c r="D91" s="4"/>
      <c r="E91" s="4"/>
      <c r="F91" s="4"/>
    </row>
    <row r="92" spans="3:6" ht="11.25" customHeight="1">
      <c r="C92" s="4"/>
      <c r="D92" s="4"/>
      <c r="E92" s="4"/>
      <c r="F92" s="4"/>
    </row>
    <row r="93" spans="3:6" ht="11.25" customHeight="1">
      <c r="C93" s="4"/>
      <c r="D93" s="4"/>
      <c r="E93" s="4"/>
      <c r="F93" s="4"/>
    </row>
    <row r="94" spans="3:6" ht="11.25" customHeight="1">
      <c r="C94" s="4"/>
      <c r="D94" s="4"/>
      <c r="E94" s="4"/>
      <c r="F94" s="4"/>
    </row>
    <row r="95" spans="3:6" ht="11.25" customHeight="1">
      <c r="C95" s="4"/>
      <c r="D95" s="4"/>
      <c r="E95" s="4"/>
      <c r="F95" s="4"/>
    </row>
    <row r="96" spans="3:6" ht="11.25" customHeight="1">
      <c r="C96" s="4"/>
      <c r="D96" s="4"/>
      <c r="E96" s="4"/>
      <c r="F96" s="4"/>
    </row>
    <row r="97" spans="3:6" ht="11.25" customHeight="1">
      <c r="C97" s="4"/>
      <c r="D97" s="4"/>
      <c r="E97" s="4"/>
      <c r="F97" s="4"/>
    </row>
    <row r="98" spans="3:6" ht="11.25" customHeight="1">
      <c r="C98" s="4"/>
      <c r="D98" s="4"/>
      <c r="E98" s="4"/>
      <c r="F98" s="4"/>
    </row>
    <row r="99" spans="3:6" ht="11.25" customHeight="1">
      <c r="C99" s="4"/>
      <c r="D99" s="4"/>
      <c r="E99" s="4"/>
      <c r="F99" s="4"/>
    </row>
    <row r="100" spans="3:6" ht="11.25" customHeight="1">
      <c r="C100" s="4"/>
      <c r="D100" s="4"/>
      <c r="E100" s="4"/>
      <c r="F100" s="4"/>
    </row>
    <row r="101" spans="3:6" ht="11.25" customHeight="1">
      <c r="C101" s="4"/>
      <c r="D101" s="4"/>
      <c r="E101" s="4"/>
      <c r="F101" s="4"/>
    </row>
    <row r="102" spans="3:6" ht="11.25" customHeight="1">
      <c r="C102" s="4"/>
      <c r="D102" s="4"/>
      <c r="E102" s="4"/>
      <c r="F102" s="4"/>
    </row>
    <row r="103" spans="3:6" ht="11.25" customHeight="1">
      <c r="C103" s="4"/>
      <c r="D103" s="4"/>
      <c r="E103" s="4"/>
      <c r="F103" s="4"/>
    </row>
    <row r="104" spans="3:6" ht="11.25" customHeight="1">
      <c r="C104" s="4"/>
      <c r="D104" s="4"/>
      <c r="E104" s="4"/>
      <c r="F104" s="4"/>
    </row>
    <row r="105" spans="3:6" ht="11.25" customHeight="1">
      <c r="C105" s="4"/>
      <c r="D105" s="4"/>
      <c r="E105" s="4"/>
      <c r="F105" s="4"/>
    </row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printOptions horizontalCentered="1"/>
  <pageMargins left="0" right="0" top="0.393700787401575" bottom="0" header="0" footer="0"/>
  <pageSetup fitToHeight="1" fitToWidth="1" horizontalDpi="600" verticalDpi="600" orientation="landscape" paperSize="9" scale="94" r:id="rId1"/>
  <headerFooter alignWithMargins="0">
    <oddHeader>&amp;C&amp;A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Z9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25.7109375" style="4" customWidth="1"/>
    <col min="3" max="3" width="6.7109375" style="33" customWidth="1" collapsed="1"/>
    <col min="4" max="6" width="6.7109375" style="33" customWidth="1"/>
    <col min="7" max="26" width="6.7109375" style="14" customWidth="1"/>
    <col min="27" max="16384" width="9.140625" style="14" customWidth="1"/>
  </cols>
  <sheetData>
    <row r="1" spans="1:3" ht="15" customHeight="1">
      <c r="A1" s="100" t="s">
        <v>347</v>
      </c>
      <c r="B1" s="98"/>
      <c r="C1" s="99"/>
    </row>
    <row r="2" spans="2:6" s="1" customFormat="1" ht="12.75" customHeight="1">
      <c r="B2" s="2" t="s">
        <v>48</v>
      </c>
      <c r="C2" s="3"/>
      <c r="D2" s="3"/>
      <c r="E2" s="3"/>
      <c r="F2" s="3"/>
    </row>
    <row r="3" spans="1:9" s="4" customFormat="1" ht="12.75" customHeight="1">
      <c r="A3" s="19"/>
      <c r="B3" s="34" t="s">
        <v>49</v>
      </c>
      <c r="D3" s="6"/>
      <c r="E3" s="6"/>
      <c r="F3" s="6"/>
      <c r="G3" s="6"/>
      <c r="H3" s="6"/>
      <c r="I3" s="6"/>
    </row>
    <row r="4" spans="4:9" s="4" customFormat="1" ht="11.25" customHeight="1">
      <c r="D4" s="6"/>
      <c r="E4" s="6"/>
      <c r="F4" s="6"/>
      <c r="G4" s="6"/>
      <c r="H4" s="6"/>
      <c r="I4" s="6"/>
    </row>
    <row r="5" spans="1:26" s="4" customFormat="1" ht="11.25" customHeight="1">
      <c r="A5" s="7" t="s">
        <v>2</v>
      </c>
      <c r="B5" s="7"/>
      <c r="C5" s="8">
        <v>1990</v>
      </c>
      <c r="D5" s="8">
        <v>1991</v>
      </c>
      <c r="E5" s="8">
        <v>1992</v>
      </c>
      <c r="F5" s="8">
        <v>1993</v>
      </c>
      <c r="G5" s="8">
        <v>1994</v>
      </c>
      <c r="H5" s="8">
        <v>1995</v>
      </c>
      <c r="I5" s="8">
        <v>1996</v>
      </c>
      <c r="J5" s="8">
        <v>1997</v>
      </c>
      <c r="K5" s="8">
        <v>1998</v>
      </c>
      <c r="L5" s="8">
        <v>1999</v>
      </c>
      <c r="M5" s="8">
        <v>2000</v>
      </c>
      <c r="N5" s="8">
        <v>2001</v>
      </c>
      <c r="O5" s="8">
        <v>2002</v>
      </c>
      <c r="P5" s="8">
        <v>2003</v>
      </c>
      <c r="Q5" s="8">
        <v>2004</v>
      </c>
      <c r="R5" s="8">
        <v>2005</v>
      </c>
      <c r="S5" s="8">
        <v>2006</v>
      </c>
      <c r="T5" s="8">
        <v>2007</v>
      </c>
      <c r="U5" s="8">
        <v>2008</v>
      </c>
      <c r="V5" s="8"/>
      <c r="W5" s="8"/>
      <c r="X5" s="8"/>
      <c r="Y5" s="8"/>
      <c r="Z5" s="8"/>
    </row>
    <row r="6" spans="1:26" s="4" customFormat="1" ht="11.25" customHeight="1">
      <c r="A6" s="7" t="s">
        <v>3</v>
      </c>
      <c r="B6" s="9" t="s">
        <v>47</v>
      </c>
      <c r="C6" s="8"/>
      <c r="D6" s="8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1.25" customHeight="1">
      <c r="A7" s="11" t="s">
        <v>50</v>
      </c>
      <c r="B7" s="4" t="s">
        <v>6</v>
      </c>
      <c r="C7" s="12">
        <v>3.143</v>
      </c>
      <c r="D7" s="12">
        <v>48.206</v>
      </c>
      <c r="E7" s="12">
        <v>80.175</v>
      </c>
      <c r="F7" s="12">
        <v>114.256</v>
      </c>
      <c r="G7" s="13">
        <v>202.763</v>
      </c>
      <c r="H7" s="13">
        <v>272.713</v>
      </c>
      <c r="I7" s="13">
        <v>359.663</v>
      </c>
      <c r="J7" s="13">
        <v>806.098</v>
      </c>
      <c r="K7" s="13">
        <v>1362.491</v>
      </c>
      <c r="L7" s="13">
        <v>2391.643</v>
      </c>
      <c r="M7" s="13">
        <v>2425.822313</v>
      </c>
      <c r="N7" s="13">
        <v>3129.114293</v>
      </c>
      <c r="O7" s="13">
        <v>3529.636893</v>
      </c>
      <c r="P7" s="13">
        <v>4946.191487</v>
      </c>
      <c r="Q7" s="13">
        <v>7420.745893</v>
      </c>
      <c r="R7" s="13">
        <v>11756.49268</v>
      </c>
      <c r="S7" s="13">
        <v>17704.3292</v>
      </c>
      <c r="T7" s="13">
        <v>26873.96379</v>
      </c>
      <c r="U7" s="13">
        <v>32636.25086</v>
      </c>
      <c r="V7" s="13"/>
      <c r="W7" s="13"/>
      <c r="X7" s="13"/>
      <c r="Y7" s="13"/>
      <c r="Z7" s="13"/>
    </row>
    <row r="8" spans="1:26" ht="11.25" customHeight="1">
      <c r="A8" s="11" t="s">
        <v>51</v>
      </c>
      <c r="B8" s="4" t="s">
        <v>8</v>
      </c>
      <c r="C8" s="12">
        <v>54.1</v>
      </c>
      <c r="D8" s="12">
        <v>443.4</v>
      </c>
      <c r="E8" s="12">
        <v>2391.4</v>
      </c>
      <c r="F8" s="12">
        <v>3053.7</v>
      </c>
      <c r="G8" s="12">
        <v>3732.3</v>
      </c>
      <c r="H8" s="12">
        <v>5741</v>
      </c>
      <c r="I8" s="12">
        <v>6909.9</v>
      </c>
      <c r="J8" s="12">
        <v>8367.4</v>
      </c>
      <c r="K8" s="12">
        <v>12254.6</v>
      </c>
      <c r="L8" s="13">
        <v>17478.7</v>
      </c>
      <c r="M8" s="13">
        <v>23323.2</v>
      </c>
      <c r="N8" s="13">
        <v>30717.2</v>
      </c>
      <c r="O8" s="13">
        <v>36883.8</v>
      </c>
      <c r="P8" s="13">
        <v>35852</v>
      </c>
      <c r="Q8" s="13">
        <v>42035</v>
      </c>
      <c r="R8" s="13">
        <v>51424.4</v>
      </c>
      <c r="S8" s="13">
        <v>60620.5</v>
      </c>
      <c r="T8" s="13">
        <v>76337.8</v>
      </c>
      <c r="U8" s="13">
        <v>82160.3</v>
      </c>
      <c r="V8" s="13"/>
      <c r="W8" s="13"/>
      <c r="X8" s="13"/>
      <c r="Y8" s="13"/>
      <c r="Z8" s="13"/>
    </row>
    <row r="9" spans="1:26" ht="11.25" customHeight="1">
      <c r="A9" s="11" t="s">
        <v>52</v>
      </c>
      <c r="B9" s="4" t="s">
        <v>10</v>
      </c>
      <c r="C9" s="15" t="s">
        <v>11</v>
      </c>
      <c r="D9" s="15" t="s">
        <v>11</v>
      </c>
      <c r="E9" s="12">
        <v>74.2</v>
      </c>
      <c r="F9" s="12">
        <v>213.9</v>
      </c>
      <c r="G9" s="13">
        <v>403.6</v>
      </c>
      <c r="H9" s="13">
        <v>574.1</v>
      </c>
      <c r="I9" s="13">
        <v>664.5</v>
      </c>
      <c r="J9" s="13">
        <v>1040.4</v>
      </c>
      <c r="K9" s="13">
        <v>1560.5</v>
      </c>
      <c r="L9" s="13">
        <v>2454</v>
      </c>
      <c r="M9" s="13">
        <v>2843</v>
      </c>
      <c r="N9" s="13">
        <v>3573</v>
      </c>
      <c r="O9" s="13">
        <v>4034.6</v>
      </c>
      <c r="P9" s="13">
        <v>5553.2</v>
      </c>
      <c r="Q9" s="13">
        <v>7374.3</v>
      </c>
      <c r="R9" s="13">
        <v>9560.5</v>
      </c>
      <c r="S9" s="13">
        <v>9664.9</v>
      </c>
      <c r="T9" s="13">
        <v>11432.6</v>
      </c>
      <c r="U9" s="13">
        <v>11314.6</v>
      </c>
      <c r="V9" s="13"/>
      <c r="W9" s="13"/>
      <c r="X9" s="13"/>
      <c r="Y9" s="13"/>
      <c r="Z9" s="13"/>
    </row>
    <row r="10" spans="1:26" ht="11.25" customHeight="1">
      <c r="A10" s="11" t="s">
        <v>53</v>
      </c>
      <c r="B10" s="4" t="s">
        <v>13</v>
      </c>
      <c r="C10" s="12">
        <v>421.4</v>
      </c>
      <c r="D10" s="12">
        <v>1574.4</v>
      </c>
      <c r="E10" s="12">
        <v>2835.9</v>
      </c>
      <c r="F10" s="12">
        <v>5002</v>
      </c>
      <c r="G10" s="13">
        <v>5785.1</v>
      </c>
      <c r="H10" s="13">
        <v>8817.1</v>
      </c>
      <c r="I10" s="13">
        <v>10691.5</v>
      </c>
      <c r="J10" s="13">
        <v>16284.6</v>
      </c>
      <c r="K10" s="13">
        <v>17759.5</v>
      </c>
      <c r="L10" s="13">
        <v>23041.2</v>
      </c>
      <c r="M10" s="13">
        <v>24578.18</v>
      </c>
      <c r="N10" s="13">
        <v>31045.1</v>
      </c>
      <c r="O10" s="13">
        <v>34574.7</v>
      </c>
      <c r="P10" s="13">
        <v>38328.7</v>
      </c>
      <c r="Q10" s="13">
        <v>45881.1</v>
      </c>
      <c r="R10" s="13">
        <v>52370.4</v>
      </c>
      <c r="S10" s="13">
        <v>62356.3</v>
      </c>
      <c r="T10" s="13">
        <v>67796.7</v>
      </c>
      <c r="U10" s="13">
        <v>60760.3</v>
      </c>
      <c r="V10" s="13"/>
      <c r="W10" s="13"/>
      <c r="X10" s="13"/>
      <c r="Y10" s="13"/>
      <c r="Z10" s="13"/>
    </row>
    <row r="11" spans="1:26" ht="11.25" customHeight="1">
      <c r="A11" s="11" t="s">
        <v>54</v>
      </c>
      <c r="B11" s="4" t="s">
        <v>15</v>
      </c>
      <c r="C11" s="15" t="s">
        <v>11</v>
      </c>
      <c r="D11" s="15" t="s">
        <v>11</v>
      </c>
      <c r="E11" s="12">
        <v>35</v>
      </c>
      <c r="F11" s="12">
        <v>66.8</v>
      </c>
      <c r="G11" s="13">
        <v>252.4</v>
      </c>
      <c r="H11" s="13">
        <v>479.7</v>
      </c>
      <c r="I11" s="13">
        <v>754.348</v>
      </c>
      <c r="J11" s="13">
        <v>1140.197</v>
      </c>
      <c r="K11" s="13">
        <v>1324.701</v>
      </c>
      <c r="L11" s="13">
        <v>1781.667</v>
      </c>
      <c r="M11" s="13">
        <v>2240.8</v>
      </c>
      <c r="N11" s="13">
        <v>2648.044</v>
      </c>
      <c r="O11" s="13">
        <v>2679.123</v>
      </c>
      <c r="P11" s="13">
        <v>2630.249</v>
      </c>
      <c r="Q11" s="13">
        <v>3324.137</v>
      </c>
      <c r="R11" s="13">
        <v>4159.007</v>
      </c>
      <c r="S11" s="13">
        <v>5701.747</v>
      </c>
      <c r="T11" s="13">
        <v>7325.631</v>
      </c>
      <c r="U11" s="13">
        <v>8062.3</v>
      </c>
      <c r="V11" s="13"/>
      <c r="W11" s="13"/>
      <c r="X11" s="13"/>
      <c r="Y11" s="13"/>
      <c r="Z11" s="13"/>
    </row>
    <row r="12" spans="1:26" ht="11.25" customHeight="1">
      <c r="A12" s="11" t="s">
        <v>55</v>
      </c>
      <c r="B12" s="4" t="s">
        <v>17</v>
      </c>
      <c r="C12" s="15" t="s">
        <v>11</v>
      </c>
      <c r="D12" s="15" t="s">
        <v>11</v>
      </c>
      <c r="E12" s="12">
        <v>16.5</v>
      </c>
      <c r="F12" s="12">
        <v>136.39</v>
      </c>
      <c r="G12" s="12">
        <v>215.65</v>
      </c>
      <c r="H12" s="12">
        <v>274.44</v>
      </c>
      <c r="I12" s="12">
        <v>563.79</v>
      </c>
      <c r="J12" s="12">
        <v>941.95</v>
      </c>
      <c r="K12" s="12">
        <v>1384.12</v>
      </c>
      <c r="L12" s="13">
        <v>2049.71</v>
      </c>
      <c r="M12" s="13">
        <v>2509.2</v>
      </c>
      <c r="N12" s="13">
        <v>3022.77</v>
      </c>
      <c r="O12" s="13">
        <v>3818.29</v>
      </c>
      <c r="P12" s="13">
        <v>3967.61</v>
      </c>
      <c r="Q12" s="13">
        <v>4689.7</v>
      </c>
      <c r="R12" s="13">
        <v>6920.7</v>
      </c>
      <c r="S12" s="13">
        <v>8377.15</v>
      </c>
      <c r="T12" s="13">
        <v>10282.65</v>
      </c>
      <c r="U12" s="13">
        <v>9118.57</v>
      </c>
      <c r="V12" s="13"/>
      <c r="W12" s="13"/>
      <c r="X12" s="13"/>
      <c r="Y12" s="13"/>
      <c r="Z12" s="13"/>
    </row>
    <row r="13" spans="1:26" ht="11.25" customHeight="1">
      <c r="A13" s="11" t="s">
        <v>56</v>
      </c>
      <c r="B13" s="4" t="s">
        <v>19</v>
      </c>
      <c r="C13" s="12">
        <v>79</v>
      </c>
      <c r="D13" s="12">
        <v>318</v>
      </c>
      <c r="E13" s="12">
        <v>1133</v>
      </c>
      <c r="F13" s="12">
        <v>2058</v>
      </c>
      <c r="G13" s="12">
        <v>3106</v>
      </c>
      <c r="H13" s="12">
        <v>6121</v>
      </c>
      <c r="I13" s="12">
        <v>9228</v>
      </c>
      <c r="J13" s="12">
        <v>13205</v>
      </c>
      <c r="K13" s="12">
        <v>19231</v>
      </c>
      <c r="L13" s="13">
        <v>25947</v>
      </c>
      <c r="M13" s="13">
        <v>36792</v>
      </c>
      <c r="N13" s="13">
        <v>46686</v>
      </c>
      <c r="O13" s="13">
        <v>46139</v>
      </c>
      <c r="P13" s="13">
        <v>45896</v>
      </c>
      <c r="Q13" s="13">
        <v>63601</v>
      </c>
      <c r="R13" s="13">
        <v>76785</v>
      </c>
      <c r="S13" s="13">
        <v>95554</v>
      </c>
      <c r="T13" s="13">
        <v>121280</v>
      </c>
      <c r="U13" s="13">
        <v>115961</v>
      </c>
      <c r="V13" s="13"/>
      <c r="W13" s="13"/>
      <c r="X13" s="13"/>
      <c r="Y13" s="13"/>
      <c r="Z13" s="13"/>
    </row>
    <row r="14" spans="1:26" ht="11.25" customHeight="1">
      <c r="A14" s="11" t="s">
        <v>57</v>
      </c>
      <c r="B14" s="4" t="s">
        <v>21</v>
      </c>
      <c r="C14" s="15" t="s">
        <v>11</v>
      </c>
      <c r="D14" s="16">
        <v>33.3</v>
      </c>
      <c r="E14" s="12">
        <v>100.6</v>
      </c>
      <c r="F14" s="12">
        <v>190.3</v>
      </c>
      <c r="G14" s="12">
        <v>333.2</v>
      </c>
      <c r="H14" s="12">
        <v>641.8</v>
      </c>
      <c r="I14" s="12">
        <v>884.6</v>
      </c>
      <c r="J14" s="12">
        <v>2128.1</v>
      </c>
      <c r="K14" s="12">
        <v>3783.3</v>
      </c>
      <c r="L14" s="13">
        <v>5446.52</v>
      </c>
      <c r="M14" s="13">
        <v>6965.66</v>
      </c>
      <c r="N14" s="13">
        <v>8656</v>
      </c>
      <c r="O14" s="13">
        <v>7482</v>
      </c>
      <c r="P14" s="13">
        <v>9661</v>
      </c>
      <c r="Q14" s="13">
        <v>15040</v>
      </c>
      <c r="R14" s="13">
        <v>21884</v>
      </c>
      <c r="S14" s="13">
        <v>34512</v>
      </c>
      <c r="T14" s="13">
        <v>42770</v>
      </c>
      <c r="U14" s="13">
        <v>51637.6</v>
      </c>
      <c r="V14" s="13"/>
      <c r="W14" s="13"/>
      <c r="X14" s="13"/>
      <c r="Y14" s="13"/>
      <c r="Z14" s="13"/>
    </row>
    <row r="15" spans="1:26" ht="11.25" customHeight="1">
      <c r="A15" s="11" t="s">
        <v>58</v>
      </c>
      <c r="B15" s="4" t="s">
        <v>23</v>
      </c>
      <c r="C15" s="15" t="s">
        <v>11</v>
      </c>
      <c r="D15" s="15" t="s">
        <v>11</v>
      </c>
      <c r="E15" s="15" t="s">
        <v>11</v>
      </c>
      <c r="F15" s="15" t="s">
        <v>11</v>
      </c>
      <c r="G15" s="12">
        <v>736.7</v>
      </c>
      <c r="H15" s="12">
        <v>1012.7</v>
      </c>
      <c r="I15" s="12">
        <v>1649.6</v>
      </c>
      <c r="J15" s="12">
        <v>1888</v>
      </c>
      <c r="K15" s="12">
        <v>2489.6</v>
      </c>
      <c r="L15" s="13">
        <v>3213</v>
      </c>
      <c r="M15" s="13">
        <v>5129</v>
      </c>
      <c r="N15" s="13">
        <v>6495</v>
      </c>
      <c r="O15" s="13">
        <v>8563</v>
      </c>
      <c r="P15" s="13">
        <v>12617</v>
      </c>
      <c r="Q15" s="13">
        <v>16068</v>
      </c>
      <c r="R15" s="13">
        <v>19968</v>
      </c>
      <c r="S15" s="13">
        <v>25517</v>
      </c>
      <c r="T15" s="13">
        <v>27718.1</v>
      </c>
      <c r="U15" s="39">
        <v>31000</v>
      </c>
      <c r="V15" s="13"/>
      <c r="W15" s="13"/>
      <c r="X15" s="13"/>
      <c r="Y15" s="13"/>
      <c r="Z15" s="13"/>
    </row>
    <row r="16" spans="1:26" ht="11.25" customHeight="1">
      <c r="A16" s="11" t="s">
        <v>59</v>
      </c>
      <c r="B16" s="4" t="s">
        <v>25</v>
      </c>
      <c r="C16" s="15" t="s">
        <v>11</v>
      </c>
      <c r="D16" s="15" t="s">
        <v>11</v>
      </c>
      <c r="E16" s="15" t="s">
        <v>11</v>
      </c>
      <c r="F16" s="12">
        <v>851.3</v>
      </c>
      <c r="G16" s="12">
        <v>1080.8</v>
      </c>
      <c r="H16" s="12">
        <v>1376.1</v>
      </c>
      <c r="I16" s="12">
        <v>1611.6</v>
      </c>
      <c r="J16" s="12">
        <v>1999.8</v>
      </c>
      <c r="K16" s="12">
        <v>2369.5</v>
      </c>
      <c r="L16" s="13">
        <v>2675</v>
      </c>
      <c r="M16" s="13">
        <v>3109.8</v>
      </c>
      <c r="N16" s="13">
        <v>2940</v>
      </c>
      <c r="O16" s="13">
        <v>3947.9</v>
      </c>
      <c r="P16" s="13">
        <v>5046.8</v>
      </c>
      <c r="Q16" s="13">
        <v>5579.6</v>
      </c>
      <c r="R16" s="13">
        <v>6133.6</v>
      </c>
      <c r="S16" s="13">
        <v>6822.3</v>
      </c>
      <c r="T16" s="13">
        <v>9765.1</v>
      </c>
      <c r="U16" s="13">
        <v>10996.4</v>
      </c>
      <c r="V16" s="13"/>
      <c r="W16" s="13"/>
      <c r="X16" s="13"/>
      <c r="Y16" s="13"/>
      <c r="Z16" s="13"/>
    </row>
    <row r="17" spans="1:26" ht="11.25" customHeight="1">
      <c r="A17" s="11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1.25" customHeight="1">
      <c r="A18" s="11" t="s">
        <v>60</v>
      </c>
      <c r="B18" s="4" t="s">
        <v>28</v>
      </c>
      <c r="C18" s="15" t="s">
        <v>11</v>
      </c>
      <c r="D18" s="15" t="s">
        <v>11</v>
      </c>
      <c r="E18" s="12">
        <v>15.4</v>
      </c>
      <c r="F18" s="12">
        <v>73.41</v>
      </c>
      <c r="G18" s="12">
        <v>117.98</v>
      </c>
      <c r="H18" s="12">
        <v>171.53</v>
      </c>
      <c r="I18" s="12">
        <v>243.53</v>
      </c>
      <c r="J18" s="12">
        <v>285.83</v>
      </c>
      <c r="K18" s="12">
        <v>325.83</v>
      </c>
      <c r="L18" s="13">
        <v>364.33</v>
      </c>
      <c r="M18" s="13">
        <v>520.93</v>
      </c>
      <c r="N18" s="13">
        <v>751.63</v>
      </c>
      <c r="O18" s="13">
        <v>893.03</v>
      </c>
      <c r="P18" s="13">
        <v>1049.93</v>
      </c>
      <c r="Q18" s="13">
        <v>1328.33</v>
      </c>
      <c r="R18" s="13">
        <v>1540.93</v>
      </c>
      <c r="S18" s="13">
        <v>1799.53</v>
      </c>
      <c r="T18" s="13">
        <v>2280.63</v>
      </c>
      <c r="U18" s="13">
        <v>2933.73</v>
      </c>
      <c r="V18" s="13"/>
      <c r="W18" s="13"/>
      <c r="X18" s="13"/>
      <c r="Y18" s="13"/>
      <c r="Z18" s="13"/>
    </row>
    <row r="19" spans="1:26" ht="11.25" customHeight="1">
      <c r="A19" s="11" t="s">
        <v>61</v>
      </c>
      <c r="B19" s="4" t="s">
        <v>30</v>
      </c>
      <c r="C19" s="15" t="s">
        <v>11</v>
      </c>
      <c r="D19" s="15" t="s">
        <v>11</v>
      </c>
      <c r="E19" s="15" t="s">
        <v>11</v>
      </c>
      <c r="F19" s="15" t="s">
        <v>11</v>
      </c>
      <c r="G19" s="15" t="s">
        <v>11</v>
      </c>
      <c r="H19" s="15" t="s">
        <v>11</v>
      </c>
      <c r="I19" s="15" t="s">
        <v>11</v>
      </c>
      <c r="J19" s="15" t="s">
        <v>11</v>
      </c>
      <c r="K19" s="12">
        <v>59.551</v>
      </c>
      <c r="L19" s="13">
        <v>225.482</v>
      </c>
      <c r="M19" s="13">
        <v>384.033</v>
      </c>
      <c r="N19" s="13">
        <v>516.868</v>
      </c>
      <c r="O19" s="13">
        <v>798.629</v>
      </c>
      <c r="P19" s="13">
        <v>1463.036</v>
      </c>
      <c r="Q19" s="13">
        <v>2058.439</v>
      </c>
      <c r="R19" s="13">
        <v>2507.859</v>
      </c>
      <c r="S19" s="13">
        <v>3081.806</v>
      </c>
      <c r="T19" s="13">
        <v>4607.875</v>
      </c>
      <c r="U19" s="39">
        <v>5300</v>
      </c>
      <c r="V19" s="13"/>
      <c r="W19" s="13"/>
      <c r="X19" s="13"/>
      <c r="Y19" s="13"/>
      <c r="Z19" s="13"/>
    </row>
    <row r="20" spans="1:26" ht="11.25" customHeight="1">
      <c r="A20" s="11" t="s">
        <v>62</v>
      </c>
      <c r="B20" s="4" t="s">
        <v>32</v>
      </c>
      <c r="C20" s="15" t="s">
        <v>11</v>
      </c>
      <c r="D20" s="15" t="s">
        <v>11</v>
      </c>
      <c r="E20" s="15" t="s">
        <v>11</v>
      </c>
      <c r="F20" s="12">
        <v>104.1</v>
      </c>
      <c r="G20" s="12">
        <v>203.1</v>
      </c>
      <c r="H20" s="12">
        <v>291.5</v>
      </c>
      <c r="I20" s="12">
        <v>699.4</v>
      </c>
      <c r="J20" s="12">
        <v>1175.4</v>
      </c>
      <c r="K20" s="12">
        <v>1655.806</v>
      </c>
      <c r="L20" s="13">
        <v>2552.363</v>
      </c>
      <c r="M20" s="13">
        <v>3005.196</v>
      </c>
      <c r="N20" s="13">
        <v>4420.697</v>
      </c>
      <c r="O20" s="13">
        <v>5793.585</v>
      </c>
      <c r="P20" s="13">
        <v>6808.593</v>
      </c>
      <c r="Q20" s="13">
        <v>9114.15</v>
      </c>
      <c r="R20" s="13">
        <v>12332.426</v>
      </c>
      <c r="S20" s="13">
        <v>20782.025</v>
      </c>
      <c r="T20" s="13">
        <v>30660.367</v>
      </c>
      <c r="U20" s="13">
        <v>22013.267</v>
      </c>
      <c r="V20" s="13"/>
      <c r="W20" s="13"/>
      <c r="X20" s="13"/>
      <c r="Y20" s="13"/>
      <c r="Z20" s="13"/>
    </row>
    <row r="21" spans="1:26" ht="11.25" customHeight="1">
      <c r="A21" s="11" t="s">
        <v>63</v>
      </c>
      <c r="B21" s="4" t="s">
        <v>34</v>
      </c>
      <c r="C21" s="15" t="s">
        <v>11</v>
      </c>
      <c r="D21" s="15" t="s">
        <v>11</v>
      </c>
      <c r="E21" s="15" t="s">
        <v>11</v>
      </c>
      <c r="F21" s="15" t="s">
        <v>11</v>
      </c>
      <c r="G21" s="12" t="s">
        <v>11</v>
      </c>
      <c r="H21" s="12" t="s">
        <v>11</v>
      </c>
      <c r="I21" s="12" t="s">
        <v>11</v>
      </c>
      <c r="J21" s="12">
        <v>141.195</v>
      </c>
      <c r="K21" s="12">
        <v>270.369</v>
      </c>
      <c r="L21" s="13">
        <v>359.902</v>
      </c>
      <c r="M21" s="13">
        <v>580.051</v>
      </c>
      <c r="N21" s="13">
        <v>1039.153</v>
      </c>
      <c r="O21" s="13">
        <v>1160.707</v>
      </c>
      <c r="P21" s="13">
        <v>1292.135</v>
      </c>
      <c r="Q21" s="13">
        <v>1610.222</v>
      </c>
      <c r="R21" s="13">
        <v>1768.974</v>
      </c>
      <c r="S21" s="13">
        <v>2098.573</v>
      </c>
      <c r="T21" s="13">
        <v>2545.167</v>
      </c>
      <c r="U21" s="39">
        <v>3200</v>
      </c>
      <c r="V21" s="13"/>
      <c r="W21" s="13"/>
      <c r="X21" s="13"/>
      <c r="Y21" s="13"/>
      <c r="Z21" s="13"/>
    </row>
    <row r="22" spans="1:26" ht="11.25" customHeight="1">
      <c r="A22" s="21" t="s">
        <v>64</v>
      </c>
      <c r="B22" s="4" t="s">
        <v>36</v>
      </c>
      <c r="C22" s="22" t="s">
        <v>11</v>
      </c>
      <c r="D22" s="22" t="s">
        <v>11</v>
      </c>
      <c r="E22" s="22" t="s">
        <v>11</v>
      </c>
      <c r="F22" s="22" t="s">
        <v>11</v>
      </c>
      <c r="G22" s="22" t="s">
        <v>11</v>
      </c>
      <c r="H22" s="22" t="s">
        <v>11</v>
      </c>
      <c r="I22" s="22" t="s">
        <v>11</v>
      </c>
      <c r="J22" s="22" t="s">
        <v>11</v>
      </c>
      <c r="K22" s="22" t="s">
        <v>11</v>
      </c>
      <c r="L22" s="22" t="s">
        <v>11</v>
      </c>
      <c r="M22" s="22" t="s">
        <v>11</v>
      </c>
      <c r="N22" s="13">
        <v>4.7044</v>
      </c>
      <c r="O22" s="13">
        <v>81.0912</v>
      </c>
      <c r="P22" s="13">
        <v>124.8892</v>
      </c>
      <c r="Q22" s="13">
        <v>177.5409</v>
      </c>
      <c r="R22" s="13">
        <v>570.2666</v>
      </c>
      <c r="S22" s="13">
        <v>1214.5998</v>
      </c>
      <c r="T22" s="13">
        <v>2222.2837</v>
      </c>
      <c r="U22" s="13">
        <v>3054.3737</v>
      </c>
      <c r="V22" s="13"/>
      <c r="W22" s="13"/>
      <c r="X22" s="13"/>
      <c r="Y22" s="13"/>
      <c r="Z22" s="13"/>
    </row>
    <row r="23" spans="1:26" ht="11.25" customHeight="1">
      <c r="A23" s="11" t="s">
        <v>65</v>
      </c>
      <c r="B23" s="4" t="s">
        <v>38</v>
      </c>
      <c r="C23" s="15" t="s">
        <v>11</v>
      </c>
      <c r="D23" s="35" t="s">
        <v>11</v>
      </c>
      <c r="E23" s="15" t="s">
        <v>11</v>
      </c>
      <c r="F23" s="12">
        <v>931</v>
      </c>
      <c r="G23" s="12">
        <v>1515</v>
      </c>
      <c r="H23" s="12">
        <v>3112</v>
      </c>
      <c r="I23" s="12">
        <v>5104</v>
      </c>
      <c r="J23" s="12">
        <v>9407</v>
      </c>
      <c r="K23" s="12">
        <v>11831</v>
      </c>
      <c r="L23" s="13">
        <v>14936</v>
      </c>
      <c r="M23" s="13">
        <v>34693</v>
      </c>
      <c r="N23" s="13">
        <v>60211</v>
      </c>
      <c r="O23" s="13">
        <v>68046</v>
      </c>
      <c r="P23" s="13">
        <v>77371</v>
      </c>
      <c r="Q23" s="13">
        <v>89752</v>
      </c>
      <c r="R23" s="13">
        <v>151817</v>
      </c>
      <c r="S23" s="13">
        <v>201770</v>
      </c>
      <c r="T23" s="13">
        <v>335564</v>
      </c>
      <c r="U23" s="13">
        <v>151530</v>
      </c>
      <c r="V23" s="13"/>
      <c r="W23" s="13"/>
      <c r="X23" s="13"/>
      <c r="Y23" s="13"/>
      <c r="Z23" s="13"/>
    </row>
    <row r="24" spans="1:26" ht="11.25" customHeight="1">
      <c r="A24" s="21" t="s">
        <v>66</v>
      </c>
      <c r="B24" s="4" t="s">
        <v>40</v>
      </c>
      <c r="C24" s="22" t="s">
        <v>11</v>
      </c>
      <c r="D24" s="22" t="s">
        <v>11</v>
      </c>
      <c r="E24" s="22" t="s">
        <v>11</v>
      </c>
      <c r="F24" s="22" t="s">
        <v>11</v>
      </c>
      <c r="G24" s="22" t="s">
        <v>11</v>
      </c>
      <c r="H24" s="22" t="s">
        <v>11</v>
      </c>
      <c r="I24" s="22" t="s">
        <v>11</v>
      </c>
      <c r="J24" s="13">
        <v>653</v>
      </c>
      <c r="K24" s="13">
        <v>754</v>
      </c>
      <c r="L24" s="13">
        <v>859</v>
      </c>
      <c r="M24" s="13">
        <v>914</v>
      </c>
      <c r="N24" s="13">
        <v>1098</v>
      </c>
      <c r="O24" s="13">
        <v>1602</v>
      </c>
      <c r="P24" s="13">
        <v>2806</v>
      </c>
      <c r="Q24" s="13">
        <v>3583</v>
      </c>
      <c r="R24" s="13">
        <v>4830</v>
      </c>
      <c r="S24" s="13">
        <v>8329.3</v>
      </c>
      <c r="T24" s="13">
        <v>9933.7</v>
      </c>
      <c r="U24" s="13">
        <v>11630.3</v>
      </c>
      <c r="V24" s="13"/>
      <c r="W24" s="13"/>
      <c r="X24" s="13"/>
      <c r="Y24" s="13"/>
      <c r="Z24" s="13"/>
    </row>
    <row r="25" spans="1:26" ht="11.25" customHeight="1">
      <c r="A25" s="21" t="s">
        <v>67</v>
      </c>
      <c r="B25" s="4" t="s">
        <v>42</v>
      </c>
      <c r="C25" s="22" t="s">
        <v>11</v>
      </c>
      <c r="D25" s="22" t="s">
        <v>11</v>
      </c>
      <c r="E25" s="13">
        <v>132</v>
      </c>
      <c r="F25" s="13">
        <v>304</v>
      </c>
      <c r="G25" s="13">
        <v>435</v>
      </c>
      <c r="H25" s="13">
        <v>639</v>
      </c>
      <c r="I25" s="13">
        <v>1050</v>
      </c>
      <c r="J25" s="13">
        <v>1599</v>
      </c>
      <c r="K25" s="13">
        <v>2257</v>
      </c>
      <c r="L25" s="13">
        <v>2723</v>
      </c>
      <c r="M25" s="13">
        <v>4164</v>
      </c>
      <c r="N25" s="13">
        <v>5448</v>
      </c>
      <c r="O25" s="13">
        <v>5709</v>
      </c>
      <c r="P25" s="13">
        <v>6055</v>
      </c>
      <c r="Q25" s="13">
        <v>7061</v>
      </c>
      <c r="R25" s="13">
        <v>14553</v>
      </c>
      <c r="S25" s="13">
        <v>17559</v>
      </c>
      <c r="T25" s="13">
        <v>25905</v>
      </c>
      <c r="U25" s="13">
        <v>33336</v>
      </c>
      <c r="V25" s="13"/>
      <c r="W25" s="13"/>
      <c r="X25" s="13"/>
      <c r="Y25" s="13"/>
      <c r="Z25" s="13"/>
    </row>
    <row r="26" spans="1:26" ht="11.25" customHeight="1">
      <c r="A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1.25" customHeight="1">
      <c r="A27" s="25" t="s">
        <v>43</v>
      </c>
      <c r="B27" s="4" t="s">
        <v>68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3:26" ht="11.25" customHeight="1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1.25" customHeight="1">
      <c r="A29" s="11"/>
      <c r="B29" s="40" t="s">
        <v>69</v>
      </c>
      <c r="C29" s="15"/>
      <c r="D29" s="15"/>
      <c r="E29" s="15"/>
      <c r="F29" s="15"/>
      <c r="G29" s="15"/>
      <c r="H29" s="15"/>
      <c r="I29" s="15"/>
      <c r="J29" s="15"/>
      <c r="K29" s="15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1.25" customHeight="1">
      <c r="A30" s="11"/>
      <c r="B30" s="40" t="s">
        <v>70</v>
      </c>
      <c r="C30" s="15"/>
      <c r="D30" s="4"/>
      <c r="E30" s="15"/>
      <c r="F30" s="15"/>
      <c r="G30" s="15"/>
      <c r="H30" s="15"/>
      <c r="I30" s="15"/>
      <c r="J30" s="15"/>
      <c r="K30" s="15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11" ht="11.25" customHeight="1">
      <c r="A31" s="11"/>
      <c r="B31" s="40" t="s">
        <v>71</v>
      </c>
      <c r="C31" s="12"/>
      <c r="D31" s="12"/>
      <c r="E31" s="12"/>
      <c r="F31" s="12"/>
      <c r="G31" s="13"/>
      <c r="H31" s="13"/>
      <c r="I31" s="13"/>
      <c r="J31" s="13"/>
      <c r="K31" s="13"/>
    </row>
    <row r="32" spans="1:7" ht="11.25" customHeight="1">
      <c r="A32" s="11"/>
      <c r="B32" s="40" t="s">
        <v>72</v>
      </c>
      <c r="C32" s="23"/>
      <c r="D32" s="23"/>
      <c r="E32" s="23"/>
      <c r="F32" s="23"/>
      <c r="G32" s="39"/>
    </row>
    <row r="33" spans="1:26" ht="11.25" customHeight="1">
      <c r="A33" s="11"/>
      <c r="B33" s="40" t="s">
        <v>73</v>
      </c>
      <c r="C33" s="15"/>
      <c r="D33" s="15"/>
      <c r="E33" s="15"/>
      <c r="F33" s="15"/>
      <c r="G33" s="15"/>
      <c r="H33" s="15"/>
      <c r="I33" s="15"/>
      <c r="J33" s="15"/>
      <c r="K33" s="15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1.25" customHeight="1">
      <c r="A34" s="11"/>
      <c r="B34" s="40" t="s">
        <v>74</v>
      </c>
      <c r="C34" s="15"/>
      <c r="D34" s="15"/>
      <c r="E34" s="15"/>
      <c r="F34" s="15"/>
      <c r="G34" s="15"/>
      <c r="H34" s="15"/>
      <c r="I34" s="15"/>
      <c r="J34" s="15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1.25" customHeight="1">
      <c r="A35" s="11"/>
      <c r="B35" s="40" t="s">
        <v>75</v>
      </c>
      <c r="C35" s="15"/>
      <c r="D35" s="15"/>
      <c r="E35" s="15"/>
      <c r="F35" s="15"/>
      <c r="G35" s="15"/>
      <c r="H35" s="15"/>
      <c r="I35" s="15"/>
      <c r="J35" s="15"/>
      <c r="K35" s="15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1.25" customHeight="1">
      <c r="A36" s="11"/>
      <c r="B36" s="40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7" ht="11.25" customHeight="1">
      <c r="A37" s="11"/>
      <c r="B37" s="40" t="s">
        <v>77</v>
      </c>
      <c r="C37" s="23"/>
      <c r="D37" s="23"/>
      <c r="E37" s="23"/>
      <c r="F37" s="23"/>
      <c r="G37" s="39"/>
    </row>
    <row r="38" spans="1:26" ht="11.25" customHeight="1">
      <c r="A38" s="11"/>
      <c r="B38" s="40" t="s">
        <v>78</v>
      </c>
      <c r="C38" s="15"/>
      <c r="D38" s="15"/>
      <c r="E38" s="15"/>
      <c r="F38" s="15"/>
      <c r="G38" s="15"/>
      <c r="H38" s="15"/>
      <c r="I38" s="15"/>
      <c r="J38" s="15"/>
      <c r="K38" s="1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7" ht="11.25" customHeight="1">
      <c r="A39" s="11"/>
      <c r="B39" s="40" t="s">
        <v>79</v>
      </c>
      <c r="C39" s="23"/>
      <c r="D39" s="23"/>
      <c r="E39" s="23"/>
      <c r="F39" s="23"/>
      <c r="G39" s="39"/>
    </row>
    <row r="40" spans="1:26" ht="11.25" customHeight="1">
      <c r="A40" s="11"/>
      <c r="B40" s="40"/>
      <c r="C40" s="15"/>
      <c r="D40" s="15"/>
      <c r="E40" s="15"/>
      <c r="F40" s="15"/>
      <c r="G40" s="15"/>
      <c r="H40" s="15"/>
      <c r="I40" s="15"/>
      <c r="J40" s="15"/>
      <c r="K40" s="1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7" ht="11.25" customHeight="1">
      <c r="A41" s="11"/>
      <c r="B41" s="41" t="s">
        <v>80</v>
      </c>
      <c r="C41" s="23"/>
      <c r="D41" s="23"/>
      <c r="E41" s="23"/>
      <c r="F41" s="23"/>
      <c r="G41" s="39"/>
    </row>
    <row r="42" spans="1:11" ht="11.25" customHeight="1">
      <c r="A42" s="11"/>
      <c r="B42" s="40" t="s">
        <v>81</v>
      </c>
      <c r="C42" s="12"/>
      <c r="D42" s="12"/>
      <c r="E42" s="12"/>
      <c r="F42" s="12"/>
      <c r="G42" s="13"/>
      <c r="H42" s="13"/>
      <c r="I42" s="13"/>
      <c r="J42" s="13"/>
      <c r="K42" s="13"/>
    </row>
    <row r="43" spans="1:26" ht="11.25" customHeight="1">
      <c r="A43" s="11"/>
      <c r="B43" s="40" t="s">
        <v>82</v>
      </c>
      <c r="C43" s="15"/>
      <c r="D43" s="15"/>
      <c r="E43" s="15"/>
      <c r="F43" s="15"/>
      <c r="G43" s="15"/>
      <c r="H43" s="15"/>
      <c r="I43" s="15"/>
      <c r="J43" s="15"/>
      <c r="K43" s="1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1.25" customHeight="1">
      <c r="A44" s="11"/>
      <c r="B44" s="40" t="s">
        <v>83</v>
      </c>
      <c r="C44" s="15"/>
      <c r="D44" s="15"/>
      <c r="E44" s="15"/>
      <c r="F44" s="15"/>
      <c r="G44" s="15"/>
      <c r="H44" s="15"/>
      <c r="I44" s="15"/>
      <c r="J44" s="15"/>
      <c r="K44" s="15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1.25" customHeight="1">
      <c r="A45" s="11"/>
      <c r="B45" s="40" t="s">
        <v>84</v>
      </c>
      <c r="C45" s="15"/>
      <c r="D45" s="15"/>
      <c r="E45" s="15"/>
      <c r="F45" s="15"/>
      <c r="G45" s="15"/>
      <c r="H45" s="15"/>
      <c r="I45" s="15"/>
      <c r="J45" s="15"/>
      <c r="K45" s="15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7" ht="11.25" customHeight="1">
      <c r="A46" s="11"/>
      <c r="B46" s="41" t="s">
        <v>85</v>
      </c>
      <c r="C46" s="23"/>
      <c r="D46" s="23"/>
      <c r="E46" s="23"/>
      <c r="F46" s="23"/>
      <c r="G46" s="39"/>
    </row>
    <row r="47" spans="2:6" ht="11.25" customHeight="1">
      <c r="B47" s="40" t="s">
        <v>86</v>
      </c>
      <c r="C47" s="4"/>
      <c r="D47" s="4"/>
      <c r="E47" s="4"/>
      <c r="F47" s="4"/>
    </row>
    <row r="48" spans="1:26" ht="11.25" customHeight="1">
      <c r="A48" s="7"/>
      <c r="B48" s="40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1.25" customHeight="1">
      <c r="A49" s="7"/>
      <c r="B49" s="40" t="s">
        <v>88</v>
      </c>
      <c r="C49" s="15"/>
      <c r="D49" s="15"/>
      <c r="E49" s="15"/>
      <c r="F49" s="15"/>
      <c r="G49" s="15"/>
      <c r="H49" s="15"/>
      <c r="I49" s="15"/>
      <c r="J49" s="15"/>
      <c r="K49" s="15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6" ht="11.25" customHeight="1">
      <c r="B50" s="40" t="s">
        <v>89</v>
      </c>
      <c r="C50" s="4"/>
      <c r="D50" s="4"/>
      <c r="E50" s="4"/>
      <c r="F50" s="4"/>
    </row>
    <row r="51" spans="3:6" ht="11.25" customHeight="1">
      <c r="C51" s="4"/>
      <c r="D51" s="4"/>
      <c r="E51" s="4"/>
      <c r="F51" s="4"/>
    </row>
    <row r="52" spans="3:6" ht="11.25" customHeight="1">
      <c r="C52" s="4"/>
      <c r="D52" s="4"/>
      <c r="E52" s="4"/>
      <c r="F52" s="4"/>
    </row>
    <row r="53" spans="3:6" ht="11.25" customHeight="1">
      <c r="C53" s="4"/>
      <c r="D53" s="4"/>
      <c r="E53" s="4"/>
      <c r="F53" s="4"/>
    </row>
    <row r="54" spans="3:6" ht="11.25" customHeight="1">
      <c r="C54" s="4"/>
      <c r="D54" s="4"/>
      <c r="E54" s="4"/>
      <c r="F54" s="4"/>
    </row>
    <row r="55" spans="3:6" ht="11.25" customHeight="1">
      <c r="C55" s="4"/>
      <c r="D55" s="4"/>
      <c r="E55" s="4"/>
      <c r="F55" s="4"/>
    </row>
    <row r="56" spans="3:6" ht="11.25" customHeight="1">
      <c r="C56" s="4"/>
      <c r="D56" s="4"/>
      <c r="E56" s="4"/>
      <c r="F56" s="4"/>
    </row>
    <row r="57" spans="3:6" ht="11.25" customHeight="1">
      <c r="C57" s="4"/>
      <c r="D57" s="4"/>
      <c r="E57" s="4"/>
      <c r="F57" s="4"/>
    </row>
    <row r="58" spans="3:6" ht="11.25" customHeight="1">
      <c r="C58" s="4"/>
      <c r="D58" s="4"/>
      <c r="E58" s="4"/>
      <c r="F58" s="4"/>
    </row>
    <row r="59" spans="3:6" ht="11.25" customHeight="1">
      <c r="C59" s="4"/>
      <c r="D59" s="4"/>
      <c r="E59" s="4"/>
      <c r="F59" s="4"/>
    </row>
    <row r="60" spans="3:6" ht="11.25" customHeight="1">
      <c r="C60" s="4"/>
      <c r="D60" s="4"/>
      <c r="E60" s="4"/>
      <c r="F60" s="4"/>
    </row>
    <row r="61" spans="3:26" ht="11.25" customHeight="1">
      <c r="C61" s="32"/>
      <c r="D61" s="32"/>
      <c r="E61" s="32"/>
      <c r="F61" s="3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26" ht="11.25" customHeight="1">
      <c r="C62" s="32"/>
      <c r="D62" s="32"/>
      <c r="E62" s="32"/>
      <c r="F62" s="3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3:26" ht="11.25" customHeight="1">
      <c r="C63" s="32"/>
      <c r="D63" s="32"/>
      <c r="E63" s="32"/>
      <c r="F63" s="32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3:26" ht="11.25" customHeight="1">
      <c r="C64" s="32"/>
      <c r="D64" s="32"/>
      <c r="E64" s="32"/>
      <c r="F64" s="3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3:26" ht="11.25" customHeight="1">
      <c r="C65" s="32"/>
      <c r="D65" s="32"/>
      <c r="E65" s="32"/>
      <c r="F65" s="3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3:26" ht="11.25" customHeight="1">
      <c r="C66" s="32"/>
      <c r="D66" s="32"/>
      <c r="E66" s="32"/>
      <c r="F66" s="32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3:6" ht="11.25" customHeight="1">
      <c r="C67" s="4"/>
      <c r="D67" s="4"/>
      <c r="E67" s="4"/>
      <c r="F67" s="4"/>
    </row>
    <row r="68" spans="3:6" ht="11.25" customHeight="1">
      <c r="C68" s="4"/>
      <c r="D68" s="4"/>
      <c r="E68" s="4"/>
      <c r="F68" s="4"/>
    </row>
    <row r="69" spans="3:6" ht="11.25" customHeight="1">
      <c r="C69" s="4"/>
      <c r="D69" s="4"/>
      <c r="E69" s="4"/>
      <c r="F69" s="4"/>
    </row>
    <row r="70" spans="3:6" ht="11.25" customHeight="1">
      <c r="C70" s="4"/>
      <c r="D70" s="4"/>
      <c r="E70" s="4"/>
      <c r="F70" s="4"/>
    </row>
    <row r="71" spans="3:6" ht="11.25" customHeight="1">
      <c r="C71" s="4"/>
      <c r="D71" s="4"/>
      <c r="E71" s="4"/>
      <c r="F71" s="4"/>
    </row>
    <row r="72" spans="3:6" ht="11.25" customHeight="1">
      <c r="C72" s="4"/>
      <c r="D72" s="4"/>
      <c r="E72" s="4"/>
      <c r="F72" s="4"/>
    </row>
    <row r="73" spans="3:6" ht="11.25" customHeight="1">
      <c r="C73" s="4"/>
      <c r="D73" s="4"/>
      <c r="E73" s="4"/>
      <c r="F73" s="4"/>
    </row>
    <row r="74" spans="3:6" ht="11.25" customHeight="1">
      <c r="C74" s="4"/>
      <c r="D74" s="4"/>
      <c r="E74" s="4"/>
      <c r="F74" s="4"/>
    </row>
    <row r="75" spans="3:6" ht="11.25" customHeight="1">
      <c r="C75" s="4"/>
      <c r="D75" s="4"/>
      <c r="E75" s="4"/>
      <c r="F75" s="4"/>
    </row>
    <row r="76" spans="3:6" ht="11.25" customHeight="1">
      <c r="C76" s="4"/>
      <c r="D76" s="4"/>
      <c r="E76" s="4"/>
      <c r="F76" s="4"/>
    </row>
    <row r="77" spans="3:6" ht="11.25" customHeight="1">
      <c r="C77" s="4"/>
      <c r="D77" s="4"/>
      <c r="E77" s="4"/>
      <c r="F77" s="4"/>
    </row>
    <row r="78" spans="3:6" ht="11.25" customHeight="1">
      <c r="C78" s="4"/>
      <c r="D78" s="4"/>
      <c r="E78" s="4"/>
      <c r="F78" s="4"/>
    </row>
    <row r="79" spans="3:6" ht="11.25" customHeight="1">
      <c r="C79" s="4"/>
      <c r="D79" s="4"/>
      <c r="E79" s="4"/>
      <c r="F79" s="4"/>
    </row>
    <row r="80" spans="3:6" ht="11.25" customHeight="1">
      <c r="C80" s="4"/>
      <c r="D80" s="4"/>
      <c r="E80" s="4"/>
      <c r="F80" s="4"/>
    </row>
    <row r="81" spans="3:6" ht="11.25" customHeight="1">
      <c r="C81" s="4"/>
      <c r="D81" s="4"/>
      <c r="E81" s="4"/>
      <c r="F81" s="4"/>
    </row>
    <row r="82" spans="3:6" ht="11.25" customHeight="1">
      <c r="C82" s="4"/>
      <c r="D82" s="4"/>
      <c r="E82" s="4"/>
      <c r="F82" s="4"/>
    </row>
    <row r="83" spans="3:6" ht="11.25" customHeight="1">
      <c r="C83" s="4"/>
      <c r="D83" s="4"/>
      <c r="E83" s="4"/>
      <c r="F83" s="4"/>
    </row>
    <row r="84" spans="3:6" ht="11.25" customHeight="1">
      <c r="C84" s="4"/>
      <c r="D84" s="4"/>
      <c r="E84" s="4"/>
      <c r="F84" s="4"/>
    </row>
    <row r="85" spans="3:6" ht="11.25" customHeight="1">
      <c r="C85" s="4"/>
      <c r="D85" s="4"/>
      <c r="E85" s="4"/>
      <c r="F85" s="4"/>
    </row>
    <row r="86" spans="3:6" ht="11.25" customHeight="1">
      <c r="C86" s="4"/>
      <c r="D86" s="4"/>
      <c r="E86" s="4"/>
      <c r="F86" s="4"/>
    </row>
    <row r="87" spans="3:6" ht="11.25" customHeight="1">
      <c r="C87" s="4"/>
      <c r="D87" s="4"/>
      <c r="E87" s="4"/>
      <c r="F87" s="4"/>
    </row>
    <row r="88" spans="3:6" ht="11.25" customHeight="1">
      <c r="C88" s="4"/>
      <c r="D88" s="4"/>
      <c r="E88" s="4"/>
      <c r="F88" s="4"/>
    </row>
    <row r="89" spans="3:6" ht="11.25" customHeight="1">
      <c r="C89" s="4"/>
      <c r="D89" s="4"/>
      <c r="E89" s="4"/>
      <c r="F89" s="4"/>
    </row>
    <row r="90" spans="3:6" ht="11.25" customHeight="1">
      <c r="C90" s="4"/>
      <c r="D90" s="4"/>
      <c r="E90" s="4"/>
      <c r="F90" s="4"/>
    </row>
    <row r="91" spans="3:6" ht="11.25" customHeight="1">
      <c r="C91" s="4"/>
      <c r="D91" s="4"/>
      <c r="E91" s="4"/>
      <c r="F91" s="4"/>
    </row>
    <row r="92" spans="3:6" ht="11.25" customHeight="1">
      <c r="C92" s="4"/>
      <c r="D92" s="4"/>
      <c r="E92" s="4"/>
      <c r="F92" s="4"/>
    </row>
    <row r="93" spans="3:6" ht="11.25" customHeight="1">
      <c r="C93" s="4"/>
      <c r="D93" s="4"/>
      <c r="E93" s="4"/>
      <c r="F93" s="4"/>
    </row>
    <row r="94" spans="3:6" ht="11.25" customHeight="1">
      <c r="C94" s="4"/>
      <c r="D94" s="4"/>
      <c r="E94" s="4"/>
      <c r="F94" s="4"/>
    </row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printOptions horizontalCentered="1"/>
  <pageMargins left="0" right="0" top="0.393700787401575" bottom="0" header="0" footer="0"/>
  <pageSetup fitToHeight="1" fitToWidth="1" horizontalDpi="600" verticalDpi="600" orientation="landscape" paperSize="9" scale="94" r:id="rId1"/>
  <headerFooter alignWithMargins="0">
    <oddHeader>&amp;C&amp;A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7"/>
  <dimension ref="A1:W1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7109375" style="14" customWidth="1"/>
    <col min="2" max="2" width="25.7109375" style="4" customWidth="1"/>
    <col min="3" max="3" width="6.7109375" style="49" customWidth="1" collapsed="1"/>
    <col min="4" max="6" width="6.7109375" style="49" customWidth="1"/>
    <col min="7" max="30" width="6.7109375" style="24" customWidth="1"/>
    <col min="31" max="16384" width="9.140625" style="24" customWidth="1"/>
  </cols>
  <sheetData>
    <row r="1" spans="1:5" ht="15" customHeight="1">
      <c r="A1" s="100" t="s">
        <v>348</v>
      </c>
      <c r="B1" s="98"/>
      <c r="C1" s="99"/>
      <c r="D1" s="101"/>
      <c r="E1" s="101"/>
    </row>
    <row r="2" spans="1:6" s="86" customFormat="1" ht="12.75" customHeight="1">
      <c r="A2" s="1"/>
      <c r="B2" s="2" t="s">
        <v>198</v>
      </c>
      <c r="C2" s="85"/>
      <c r="D2" s="85"/>
      <c r="E2" s="85"/>
      <c r="F2" s="85"/>
    </row>
    <row r="3" spans="1:9" s="32" customFormat="1" ht="12.75" customHeight="1">
      <c r="A3" s="4"/>
      <c r="B3" s="5" t="s">
        <v>199</v>
      </c>
      <c r="D3" s="87"/>
      <c r="E3" s="87"/>
      <c r="F3" s="87"/>
      <c r="G3" s="87"/>
      <c r="H3" s="87"/>
      <c r="I3" s="87"/>
    </row>
    <row r="4" spans="1:9" s="32" customFormat="1" ht="12.75" customHeight="1">
      <c r="A4" s="4"/>
      <c r="B4" s="4"/>
      <c r="D4" s="87"/>
      <c r="E4" s="87"/>
      <c r="F4" s="87"/>
      <c r="G4" s="87"/>
      <c r="H4" s="87"/>
      <c r="I4" s="87"/>
    </row>
    <row r="5" spans="1:21" s="32" customFormat="1" ht="12.75" customHeight="1">
      <c r="A5" s="7" t="s">
        <v>2</v>
      </c>
      <c r="B5" s="7"/>
      <c r="C5" s="8">
        <v>1990</v>
      </c>
      <c r="D5" s="8">
        <v>1991</v>
      </c>
      <c r="E5" s="8">
        <v>1992</v>
      </c>
      <c r="F5" s="8">
        <v>1993</v>
      </c>
      <c r="G5" s="8">
        <v>1994</v>
      </c>
      <c r="H5" s="8">
        <v>1995</v>
      </c>
      <c r="I5" s="8">
        <v>1996</v>
      </c>
      <c r="J5" s="8">
        <v>1997</v>
      </c>
      <c r="K5" s="8">
        <v>1998</v>
      </c>
      <c r="L5" s="8">
        <v>1999</v>
      </c>
      <c r="M5" s="8">
        <v>2000</v>
      </c>
      <c r="N5" s="8">
        <v>2001</v>
      </c>
      <c r="O5" s="8">
        <v>2002</v>
      </c>
      <c r="P5" s="8">
        <v>2003</v>
      </c>
      <c r="Q5" s="8">
        <v>2004</v>
      </c>
      <c r="R5" s="8">
        <v>2005</v>
      </c>
      <c r="S5" s="8">
        <v>2006</v>
      </c>
      <c r="T5" s="8">
        <v>2007</v>
      </c>
      <c r="U5" s="8">
        <v>2008</v>
      </c>
    </row>
    <row r="6" spans="1:21" s="32" customFormat="1" ht="11.25" customHeight="1">
      <c r="A6" s="7" t="s">
        <v>3</v>
      </c>
      <c r="B6" s="4"/>
      <c r="C6" s="45"/>
      <c r="D6" s="45"/>
      <c r="E6" s="45"/>
      <c r="F6" s="45"/>
      <c r="G6" s="4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1.25" customHeight="1">
      <c r="A7" s="11" t="s">
        <v>200</v>
      </c>
      <c r="B7" s="4" t="s">
        <v>194</v>
      </c>
      <c r="C7" s="15">
        <v>23206.72</v>
      </c>
      <c r="D7" s="15">
        <v>23185.084</v>
      </c>
      <c r="E7" s="15">
        <v>22788.969</v>
      </c>
      <c r="F7" s="15">
        <v>22755.26</v>
      </c>
      <c r="G7" s="15">
        <v>22730.622</v>
      </c>
      <c r="H7" s="15">
        <v>22680.951</v>
      </c>
      <c r="I7" s="15">
        <v>22607.62</v>
      </c>
      <c r="J7" s="15">
        <v>22545.925</v>
      </c>
      <c r="K7" s="15">
        <v>22502.803</v>
      </c>
      <c r="L7" s="22">
        <v>22458.022</v>
      </c>
      <c r="M7" s="22">
        <v>22442.971</v>
      </c>
      <c r="N7" s="22">
        <v>22131.97</v>
      </c>
      <c r="O7" s="22">
        <v>21803.129</v>
      </c>
      <c r="P7" s="22">
        <v>21742.013</v>
      </c>
      <c r="Q7" s="22">
        <v>21684.89</v>
      </c>
      <c r="R7" s="22">
        <v>21634.371</v>
      </c>
      <c r="S7" s="22">
        <v>21587.666</v>
      </c>
      <c r="T7" s="22">
        <v>21546.873</v>
      </c>
      <c r="U7" s="22">
        <v>21513.622</v>
      </c>
    </row>
    <row r="8" spans="1:7" ht="11.25" customHeight="1">
      <c r="A8" s="11"/>
      <c r="C8" s="29"/>
      <c r="D8" s="29"/>
      <c r="E8" s="29"/>
      <c r="F8" s="29"/>
      <c r="G8" s="30"/>
    </row>
    <row r="9" spans="1:23" ht="11.25" customHeight="1">
      <c r="A9" s="11" t="s">
        <v>201</v>
      </c>
      <c r="B9" s="4" t="s">
        <v>202</v>
      </c>
      <c r="C9" s="12">
        <v>85.7851</v>
      </c>
      <c r="D9" s="12">
        <v>220.3912</v>
      </c>
      <c r="E9" s="12">
        <v>602.9168</v>
      </c>
      <c r="F9" s="12">
        <v>2003.5719</v>
      </c>
      <c r="G9" s="12">
        <v>4977.32</v>
      </c>
      <c r="H9" s="12">
        <v>7213.55</v>
      </c>
      <c r="I9" s="12">
        <v>10891.96</v>
      </c>
      <c r="J9" s="12">
        <v>25292.57</v>
      </c>
      <c r="K9" s="12">
        <v>37119.38</v>
      </c>
      <c r="L9" s="13">
        <v>55191.4</v>
      </c>
      <c r="M9" s="13">
        <v>80984.6</v>
      </c>
      <c r="N9" s="13">
        <v>117945.8</v>
      </c>
      <c r="O9" s="13">
        <v>152017</v>
      </c>
      <c r="P9" s="13">
        <v>197427.6</v>
      </c>
      <c r="Q9" s="13">
        <v>247368</v>
      </c>
      <c r="R9" s="13">
        <v>288954.6</v>
      </c>
      <c r="S9" s="13">
        <v>344650.6</v>
      </c>
      <c r="T9" s="13">
        <v>416006.8</v>
      </c>
      <c r="U9" s="13">
        <v>503958.7</v>
      </c>
      <c r="V9" s="31"/>
      <c r="W9" s="31"/>
    </row>
    <row r="10" spans="1:21" ht="11.25" customHeight="1">
      <c r="A10" s="11" t="s">
        <v>203</v>
      </c>
      <c r="B10" s="4" t="s">
        <v>174</v>
      </c>
      <c r="C10" s="15">
        <v>-5.57843575297928</v>
      </c>
      <c r="D10" s="15">
        <v>-12.8940804127988</v>
      </c>
      <c r="E10" s="15">
        <v>-8.79930873444447</v>
      </c>
      <c r="F10" s="15">
        <v>1.51181116747431</v>
      </c>
      <c r="G10" s="15">
        <v>3.94042440008006</v>
      </c>
      <c r="H10" s="15">
        <v>7.13433201230241</v>
      </c>
      <c r="I10" s="15">
        <v>3.90080918172631</v>
      </c>
      <c r="J10" s="15">
        <v>-6.10529836145513</v>
      </c>
      <c r="K10" s="15">
        <v>-4.79816759148486</v>
      </c>
      <c r="L10" s="22">
        <v>-1.20632489956735</v>
      </c>
      <c r="M10" s="22">
        <v>2.40655401945724</v>
      </c>
      <c r="N10" s="22">
        <v>5.68000000000001</v>
      </c>
      <c r="O10" s="22">
        <v>5.07191521574565</v>
      </c>
      <c r="P10" s="22">
        <v>5.24135446685878</v>
      </c>
      <c r="Q10" s="22">
        <v>8.48879000513435</v>
      </c>
      <c r="R10" s="22">
        <v>4.15680706736079</v>
      </c>
      <c r="S10" s="22">
        <v>7.87580461946231</v>
      </c>
      <c r="T10" s="22">
        <v>6.31098631098632</v>
      </c>
      <c r="U10" s="22">
        <v>6.24009508716323</v>
      </c>
    </row>
    <row r="11" spans="1:21" ht="11.25" customHeight="1">
      <c r="A11" s="11" t="s">
        <v>204</v>
      </c>
      <c r="B11" s="4" t="s">
        <v>172</v>
      </c>
      <c r="C11" s="12">
        <v>1200</v>
      </c>
      <c r="D11" s="12">
        <v>1000</v>
      </c>
      <c r="E11" s="12">
        <v>660</v>
      </c>
      <c r="F11" s="12">
        <v>1000</v>
      </c>
      <c r="G11" s="12">
        <v>1100</v>
      </c>
      <c r="H11" s="12">
        <v>1200</v>
      </c>
      <c r="I11" s="12">
        <v>1200</v>
      </c>
      <c r="J11" s="12">
        <v>1400</v>
      </c>
      <c r="K11" s="12">
        <v>1700</v>
      </c>
      <c r="L11" s="13">
        <v>1500</v>
      </c>
      <c r="M11" s="13">
        <v>1800</v>
      </c>
      <c r="N11" s="13">
        <v>2000</v>
      </c>
      <c r="O11" s="13">
        <v>2200</v>
      </c>
      <c r="P11" s="13">
        <v>2400</v>
      </c>
      <c r="Q11" s="13">
        <v>2800</v>
      </c>
      <c r="R11" s="13">
        <v>3700</v>
      </c>
      <c r="S11" s="13">
        <v>4500</v>
      </c>
      <c r="T11" s="13">
        <v>5800</v>
      </c>
      <c r="U11" s="13">
        <v>6400</v>
      </c>
    </row>
    <row r="12" spans="1:21" ht="11.25" customHeight="1">
      <c r="A12" s="11" t="s">
        <v>20</v>
      </c>
      <c r="B12" s="4" t="s">
        <v>173</v>
      </c>
      <c r="C12" s="12">
        <v>4400</v>
      </c>
      <c r="D12" s="12">
        <v>4000</v>
      </c>
      <c r="E12" s="12">
        <v>3800</v>
      </c>
      <c r="F12" s="12">
        <v>3900</v>
      </c>
      <c r="G12" s="12">
        <v>4200</v>
      </c>
      <c r="H12" s="12">
        <v>4500</v>
      </c>
      <c r="I12" s="12">
        <v>4900</v>
      </c>
      <c r="J12" s="12">
        <v>4700</v>
      </c>
      <c r="K12" s="12">
        <v>4500</v>
      </c>
      <c r="L12" s="13">
        <v>4700</v>
      </c>
      <c r="M12" s="13">
        <v>5000</v>
      </c>
      <c r="N12" s="13">
        <v>5500</v>
      </c>
      <c r="O12" s="13">
        <v>6000</v>
      </c>
      <c r="P12" s="13">
        <v>6500</v>
      </c>
      <c r="Q12" s="13">
        <v>7400</v>
      </c>
      <c r="R12" s="13">
        <v>7900</v>
      </c>
      <c r="S12" s="13">
        <v>9100</v>
      </c>
      <c r="T12" s="13">
        <v>10600</v>
      </c>
      <c r="U12" s="13">
        <v>11500</v>
      </c>
    </row>
    <row r="13" spans="1:7" ht="11.25" customHeight="1">
      <c r="A13" s="11"/>
      <c r="C13" s="29"/>
      <c r="D13" s="29"/>
      <c r="E13" s="29"/>
      <c r="F13" s="29"/>
      <c r="G13" s="30"/>
    </row>
    <row r="14" spans="1:21" s="14" customFormat="1" ht="11.25" customHeight="1">
      <c r="A14" s="11" t="s">
        <v>205</v>
      </c>
      <c r="B14" s="4" t="s">
        <v>206</v>
      </c>
      <c r="C14" s="12">
        <v>55.77</v>
      </c>
      <c r="D14" s="12">
        <v>132.37</v>
      </c>
      <c r="E14" s="12">
        <v>375.08</v>
      </c>
      <c r="F14" s="12">
        <v>1267.03</v>
      </c>
      <c r="G14" s="13">
        <v>3144.2</v>
      </c>
      <c r="H14" s="13">
        <v>4854.51</v>
      </c>
      <c r="I14" s="13">
        <v>7528.88</v>
      </c>
      <c r="J14" s="13">
        <v>18623.82</v>
      </c>
      <c r="K14" s="13">
        <v>27862.62</v>
      </c>
      <c r="L14" s="13">
        <v>39099.2</v>
      </c>
      <c r="M14" s="13">
        <v>54516.7</v>
      </c>
      <c r="N14" s="13">
        <v>80170.3</v>
      </c>
      <c r="O14" s="13">
        <v>102412.2</v>
      </c>
      <c r="P14" s="13">
        <v>128437.9</v>
      </c>
      <c r="Q14" s="13">
        <v>167644.3</v>
      </c>
      <c r="R14" s="13">
        <v>197069.2</v>
      </c>
      <c r="S14" s="13">
        <v>233134.9</v>
      </c>
      <c r="T14" s="13">
        <v>273418.1</v>
      </c>
      <c r="U14" s="13">
        <v>325041</v>
      </c>
    </row>
    <row r="15" spans="1:21" s="14" customFormat="1" ht="11.25" customHeight="1">
      <c r="A15" s="11" t="s">
        <v>207</v>
      </c>
      <c r="B15" s="4" t="s">
        <v>174</v>
      </c>
      <c r="C15" s="15">
        <v>8.05684325593635</v>
      </c>
      <c r="D15" s="15">
        <v>-16.2385957024298</v>
      </c>
      <c r="E15" s="15">
        <v>-7.47578895573796</v>
      </c>
      <c r="F15" s="15">
        <v>0.902860872402915</v>
      </c>
      <c r="G15" s="22">
        <v>2.55737626371521</v>
      </c>
      <c r="H15" s="22">
        <v>13.0928882607832</v>
      </c>
      <c r="I15" s="22">
        <v>8.04820869780748</v>
      </c>
      <c r="J15" s="22">
        <v>-3.67322360497792</v>
      </c>
      <c r="K15" s="22">
        <v>0.529872294823332</v>
      </c>
      <c r="L15" s="22">
        <v>-2.50017273202847</v>
      </c>
      <c r="M15" s="22">
        <v>1.23506782749544</v>
      </c>
      <c r="N15" s="22">
        <v>9.31999999999999</v>
      </c>
      <c r="O15" s="22">
        <v>6.25686059275522</v>
      </c>
      <c r="P15" s="22">
        <v>8.36776859504132</v>
      </c>
      <c r="Q15" s="22">
        <v>15.7769304099142</v>
      </c>
      <c r="R15" s="22">
        <v>10.079593797173</v>
      </c>
      <c r="S15" s="22">
        <v>12.8903571651187</v>
      </c>
      <c r="T15" s="22">
        <v>11.9651040803931</v>
      </c>
      <c r="U15" s="22">
        <v>9.07387316303383</v>
      </c>
    </row>
    <row r="16" spans="1:23" ht="11.25" customHeight="1">
      <c r="A16" s="11" t="s">
        <v>208</v>
      </c>
      <c r="B16" s="4" t="s">
        <v>209</v>
      </c>
      <c r="C16" s="12">
        <v>16.98</v>
      </c>
      <c r="D16" s="12">
        <v>31.7</v>
      </c>
      <c r="E16" s="12">
        <v>115.69</v>
      </c>
      <c r="F16" s="12">
        <v>358.37</v>
      </c>
      <c r="G16" s="12">
        <v>1009.57</v>
      </c>
      <c r="H16" s="12">
        <v>1542.49</v>
      </c>
      <c r="I16" s="12">
        <v>2499.85</v>
      </c>
      <c r="J16" s="12">
        <v>5354.01</v>
      </c>
      <c r="K16" s="12">
        <v>6811.16</v>
      </c>
      <c r="L16" s="13">
        <v>9707.6</v>
      </c>
      <c r="M16" s="13">
        <v>15245.2</v>
      </c>
      <c r="N16" s="13">
        <v>24171.4</v>
      </c>
      <c r="O16" s="13">
        <v>32366.5</v>
      </c>
      <c r="P16" s="13">
        <v>42496.6</v>
      </c>
      <c r="Q16" s="13">
        <v>53850.3</v>
      </c>
      <c r="R16" s="13">
        <v>68526.6</v>
      </c>
      <c r="S16" s="13">
        <v>88272</v>
      </c>
      <c r="T16" s="13">
        <v>125645.3</v>
      </c>
      <c r="U16" s="13">
        <v>167941.6</v>
      </c>
      <c r="V16" s="31"/>
      <c r="W16" s="31"/>
    </row>
    <row r="17" spans="1:21" ht="11.25" customHeight="1">
      <c r="A17" s="11" t="s">
        <v>210</v>
      </c>
      <c r="B17" s="4" t="s">
        <v>174</v>
      </c>
      <c r="C17" s="15">
        <v>-35.548312480286</v>
      </c>
      <c r="D17" s="15">
        <v>-31.5878194671017</v>
      </c>
      <c r="E17" s="15">
        <v>10.9991256656863</v>
      </c>
      <c r="F17" s="15">
        <v>8.29657424381302</v>
      </c>
      <c r="G17" s="15">
        <v>20.6977267016676</v>
      </c>
      <c r="H17" s="15">
        <v>6.8852171626419</v>
      </c>
      <c r="I17" s="15">
        <v>5.70054945054944</v>
      </c>
      <c r="J17" s="15">
        <v>1.65740498288286</v>
      </c>
      <c r="K17" s="15">
        <v>-5.70204728015112</v>
      </c>
      <c r="L17" s="22">
        <v>-4.80044514138298</v>
      </c>
      <c r="M17" s="22">
        <v>6.26992561105208</v>
      </c>
      <c r="N17" s="22">
        <v>9.90000000000001</v>
      </c>
      <c r="O17" s="22">
        <v>8.92629663330299</v>
      </c>
      <c r="P17" s="22">
        <v>8.7544900175424</v>
      </c>
      <c r="Q17" s="22">
        <v>11.0223519471542</v>
      </c>
      <c r="R17" s="22">
        <v>15.3383146533832</v>
      </c>
      <c r="S17" s="22">
        <v>19.866834622998</v>
      </c>
      <c r="T17" s="22">
        <v>30.3107641495271</v>
      </c>
      <c r="U17" s="22">
        <v>19.2818740399386</v>
      </c>
    </row>
    <row r="18" spans="1:7" ht="11.25" customHeight="1">
      <c r="A18" s="11"/>
      <c r="C18" s="29"/>
      <c r="D18" s="29"/>
      <c r="E18" s="29"/>
      <c r="F18" s="29"/>
      <c r="G18" s="30"/>
    </row>
    <row r="19" spans="1:21" ht="11.25" customHeight="1">
      <c r="A19" s="11"/>
      <c r="B19" s="4" t="s">
        <v>329</v>
      </c>
      <c r="C19" s="12"/>
      <c r="D19" s="12"/>
      <c r="E19" s="12"/>
      <c r="F19" s="12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1.25" customHeight="1">
      <c r="A20" s="11" t="s">
        <v>211</v>
      </c>
      <c r="B20" s="4" t="s">
        <v>174</v>
      </c>
      <c r="C20" s="15">
        <v>-19.0261499841628</v>
      </c>
      <c r="D20" s="15">
        <v>-22.9562507372914</v>
      </c>
      <c r="E20" s="15">
        <v>-25.3167372984491</v>
      </c>
      <c r="F20" s="15">
        <v>0.757350554619644</v>
      </c>
      <c r="G20" s="15">
        <v>3.10683550894364</v>
      </c>
      <c r="H20" s="15">
        <v>9.42845963710732</v>
      </c>
      <c r="I20" s="15">
        <v>6.25814439174987</v>
      </c>
      <c r="J20" s="15">
        <v>-7.23925727640631</v>
      </c>
      <c r="K20" s="15">
        <v>-13.7632281988947</v>
      </c>
      <c r="L20" s="22">
        <v>-2.40001474269201</v>
      </c>
      <c r="M20" s="22">
        <v>7.0696825020969</v>
      </c>
      <c r="N20" s="22">
        <v>8.25</v>
      </c>
      <c r="O20" s="22">
        <v>4.38799076212471</v>
      </c>
      <c r="P20" s="22">
        <v>3.09734513274336</v>
      </c>
      <c r="Q20" s="22">
        <v>5.32188841201717</v>
      </c>
      <c r="R20" s="22">
        <v>1.9804400977995</v>
      </c>
      <c r="S20" s="22">
        <v>7.14456964756653</v>
      </c>
      <c r="T20" s="22">
        <v>5.40762288356829</v>
      </c>
      <c r="U20" s="22">
        <v>0.863288989527313</v>
      </c>
    </row>
    <row r="21" spans="1:21" ht="11.25" customHeight="1">
      <c r="A21" s="11" t="s">
        <v>107</v>
      </c>
      <c r="B21" s="4" t="s">
        <v>175</v>
      </c>
      <c r="C21" s="12"/>
      <c r="D21" s="12"/>
      <c r="E21" s="12"/>
      <c r="F21" s="12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1.25" customHeight="1">
      <c r="A22" s="11" t="s">
        <v>212</v>
      </c>
      <c r="B22" s="4" t="s">
        <v>174</v>
      </c>
      <c r="C22" s="15">
        <v>-2.94676789948453</v>
      </c>
      <c r="D22" s="15">
        <v>0.783544913144166</v>
      </c>
      <c r="E22" s="15">
        <v>-13.3138966408126</v>
      </c>
      <c r="F22" s="15">
        <v>10.2267938737466</v>
      </c>
      <c r="G22" s="15">
        <v>0.207684327205908</v>
      </c>
      <c r="H22" s="15">
        <v>4.45595848287029</v>
      </c>
      <c r="I22" s="15">
        <v>1.28968254325973</v>
      </c>
      <c r="J22" s="15">
        <v>3.42801174953046</v>
      </c>
      <c r="K22" s="15">
        <v>-7.48106542404702</v>
      </c>
      <c r="L22" s="22">
        <v>3.99687891370323</v>
      </c>
      <c r="M22" s="22">
        <v>-14.8276029770478</v>
      </c>
      <c r="N22" s="22">
        <v>22.70569</v>
      </c>
      <c r="O22" s="22">
        <v>-3.4951598414059</v>
      </c>
      <c r="P22" s="22">
        <v>7.47312905342167</v>
      </c>
      <c r="Q22" s="22">
        <v>18.0714183903086</v>
      </c>
      <c r="R22" s="22">
        <v>-13.117905793503</v>
      </c>
      <c r="S22" s="22">
        <v>2.36196528367627</v>
      </c>
      <c r="T22" s="22">
        <v>-17.6519561918388</v>
      </c>
      <c r="U22" s="22">
        <v>21.1902719931608</v>
      </c>
    </row>
    <row r="23" spans="1:21" ht="11.25" customHeight="1">
      <c r="A23" s="11"/>
      <c r="B23" s="4" t="s">
        <v>330</v>
      </c>
      <c r="C23" s="12"/>
      <c r="D23" s="12"/>
      <c r="E23" s="12"/>
      <c r="F23" s="12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1.25" customHeight="1">
      <c r="A24" s="11" t="s">
        <v>213</v>
      </c>
      <c r="B24" s="4" t="s">
        <v>174</v>
      </c>
      <c r="C24" s="15">
        <v>-37.5739658685853</v>
      </c>
      <c r="D24" s="15">
        <v>-22.4328601336705</v>
      </c>
      <c r="E24" s="15">
        <v>0.125292768848885</v>
      </c>
      <c r="F24" s="15">
        <v>0.538599953887218</v>
      </c>
      <c r="G24" s="15">
        <v>38.9297608652176</v>
      </c>
      <c r="H24" s="15">
        <v>12.0022123579698</v>
      </c>
      <c r="I24" s="15">
        <v>4.69135800375089</v>
      </c>
      <c r="J24" s="15">
        <v>-11.9496855123689</v>
      </c>
      <c r="K24" s="15">
        <v>-3.57142858191518</v>
      </c>
      <c r="L24" s="22">
        <v>-5.99999843182498</v>
      </c>
      <c r="M24" s="22">
        <v>7.97872241136799</v>
      </c>
      <c r="N24" s="22">
        <v>4.10029</v>
      </c>
      <c r="O24" s="22">
        <v>3.57042233023558</v>
      </c>
      <c r="P24" s="22">
        <v>6.90378363879351</v>
      </c>
      <c r="Q24" s="22">
        <v>8.8551444782895</v>
      </c>
      <c r="R24" s="22">
        <v>8.6128502572707</v>
      </c>
      <c r="S24" s="22">
        <v>20.4560246005547</v>
      </c>
      <c r="T24" s="22">
        <v>34.0481595248623</v>
      </c>
      <c r="U24" s="22">
        <v>25.97193874386</v>
      </c>
    </row>
    <row r="25" spans="1:7" ht="11.25" customHeight="1">
      <c r="A25" s="11"/>
      <c r="C25" s="29"/>
      <c r="D25" s="29"/>
      <c r="E25" s="29"/>
      <c r="F25" s="29"/>
      <c r="G25" s="30"/>
    </row>
    <row r="26" spans="1:21" ht="11.25" customHeight="1">
      <c r="A26" s="7" t="s">
        <v>214</v>
      </c>
      <c r="B26" s="4" t="s">
        <v>331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>
        <v>10673</v>
      </c>
      <c r="J26" s="15">
        <v>10807</v>
      </c>
      <c r="K26" s="15">
        <v>10596</v>
      </c>
      <c r="L26" s="22">
        <v>10535</v>
      </c>
      <c r="M26" s="22">
        <v>10508</v>
      </c>
      <c r="N26" s="22">
        <v>10440</v>
      </c>
      <c r="O26" s="22">
        <v>9234.177</v>
      </c>
      <c r="P26" s="22">
        <v>9222.508</v>
      </c>
      <c r="Q26" s="22">
        <v>9157.618</v>
      </c>
      <c r="R26" s="22">
        <v>9114.6</v>
      </c>
      <c r="S26" s="22">
        <v>9291.2</v>
      </c>
      <c r="T26" s="22">
        <v>9353.3</v>
      </c>
      <c r="U26" s="22">
        <v>9369.1</v>
      </c>
    </row>
    <row r="27" spans="1:21" ht="11.25" customHeight="1">
      <c r="A27" s="7" t="s">
        <v>214</v>
      </c>
      <c r="B27" s="4" t="s">
        <v>176</v>
      </c>
      <c r="C27" s="15" t="s">
        <v>11</v>
      </c>
      <c r="D27" s="15" t="s">
        <v>11</v>
      </c>
      <c r="E27" s="15" t="s">
        <v>11</v>
      </c>
      <c r="F27" s="15" t="s">
        <v>11</v>
      </c>
      <c r="G27" s="15" t="s">
        <v>11</v>
      </c>
      <c r="H27" s="15" t="s">
        <v>11</v>
      </c>
      <c r="I27" s="15" t="s">
        <v>11</v>
      </c>
      <c r="J27" s="15">
        <v>1.2555045441769</v>
      </c>
      <c r="K27" s="15">
        <v>-1.95243823447765</v>
      </c>
      <c r="L27" s="22">
        <v>-0.575688939222348</v>
      </c>
      <c r="M27" s="22">
        <v>-0.256288561936402</v>
      </c>
      <c r="N27" s="22">
        <v>-0.647125999238675</v>
      </c>
      <c r="O27" s="35" t="s">
        <v>11</v>
      </c>
      <c r="P27" s="22">
        <v>-0.126367514939338</v>
      </c>
      <c r="Q27" s="22">
        <v>-0.70360470275547</v>
      </c>
      <c r="R27" s="22">
        <v>-0.469750976727791</v>
      </c>
      <c r="S27" s="22">
        <v>1.93755074276436</v>
      </c>
      <c r="T27" s="22">
        <v>0.668374375753385</v>
      </c>
      <c r="U27" s="22">
        <v>0.168924336865075</v>
      </c>
    </row>
    <row r="28" spans="1:21" ht="11.25" customHeight="1">
      <c r="A28" s="11" t="s">
        <v>215</v>
      </c>
      <c r="B28" s="4" t="s">
        <v>332</v>
      </c>
      <c r="C28" s="15" t="s">
        <v>11</v>
      </c>
      <c r="D28" s="15" t="s">
        <v>11</v>
      </c>
      <c r="E28" s="15" t="s">
        <v>11</v>
      </c>
      <c r="F28" s="15" t="s">
        <v>11</v>
      </c>
      <c r="G28" s="15" t="s">
        <v>11</v>
      </c>
      <c r="H28" s="15" t="s">
        <v>11</v>
      </c>
      <c r="I28" s="15">
        <v>748</v>
      </c>
      <c r="J28" s="15">
        <v>665</v>
      </c>
      <c r="K28" s="15">
        <v>688</v>
      </c>
      <c r="L28" s="22">
        <v>745</v>
      </c>
      <c r="M28" s="22">
        <v>775</v>
      </c>
      <c r="N28" s="22">
        <v>711</v>
      </c>
      <c r="O28" s="22">
        <v>845.273</v>
      </c>
      <c r="P28" s="22">
        <v>691.755</v>
      </c>
      <c r="Q28" s="22">
        <v>799.526</v>
      </c>
      <c r="R28" s="22">
        <v>704.5</v>
      </c>
      <c r="S28" s="22">
        <v>728.4</v>
      </c>
      <c r="T28" s="22">
        <v>640.9</v>
      </c>
      <c r="U28" s="22">
        <v>575.5</v>
      </c>
    </row>
    <row r="29" spans="1:21" ht="11.25" customHeight="1">
      <c r="A29" s="18" t="s">
        <v>216</v>
      </c>
      <c r="B29" s="4" t="s">
        <v>333</v>
      </c>
      <c r="C29" s="15" t="s">
        <v>11</v>
      </c>
      <c r="D29" s="15" t="s">
        <v>11</v>
      </c>
      <c r="E29" s="15" t="s">
        <v>11</v>
      </c>
      <c r="F29" s="15" t="s">
        <v>11</v>
      </c>
      <c r="G29" s="15" t="s">
        <v>11</v>
      </c>
      <c r="H29" s="15" t="s">
        <v>11</v>
      </c>
      <c r="I29" s="15">
        <v>6.5</v>
      </c>
      <c r="J29" s="15">
        <v>5.8</v>
      </c>
      <c r="K29" s="15">
        <v>6.1</v>
      </c>
      <c r="L29" s="22">
        <v>6.6</v>
      </c>
      <c r="M29" s="22">
        <v>6.9</v>
      </c>
      <c r="N29" s="22">
        <v>6.4</v>
      </c>
      <c r="O29" s="22">
        <v>8.4</v>
      </c>
      <c r="P29" s="22">
        <v>7</v>
      </c>
      <c r="Q29" s="22">
        <v>8</v>
      </c>
      <c r="R29" s="22">
        <v>7.2</v>
      </c>
      <c r="S29" s="22">
        <v>7.3</v>
      </c>
      <c r="T29" s="22">
        <v>6.4</v>
      </c>
      <c r="U29" s="22">
        <v>5.8</v>
      </c>
    </row>
    <row r="30" spans="1:21" ht="11.25" customHeight="1">
      <c r="A30" s="11" t="s">
        <v>217</v>
      </c>
      <c r="B30" s="4" t="s">
        <v>177</v>
      </c>
      <c r="C30" s="15" t="s">
        <v>11</v>
      </c>
      <c r="D30" s="15">
        <v>3</v>
      </c>
      <c r="E30" s="15">
        <v>8.2</v>
      </c>
      <c r="F30" s="15">
        <v>10.4</v>
      </c>
      <c r="G30" s="15">
        <v>10.9</v>
      </c>
      <c r="H30" s="15">
        <v>9.5</v>
      </c>
      <c r="I30" s="15">
        <v>6.6</v>
      </c>
      <c r="J30" s="15">
        <v>8.9</v>
      </c>
      <c r="K30" s="15">
        <v>10.4</v>
      </c>
      <c r="L30" s="22">
        <v>11.8</v>
      </c>
      <c r="M30" s="22">
        <v>10.5</v>
      </c>
      <c r="N30" s="22">
        <v>8.8</v>
      </c>
      <c r="O30" s="22">
        <v>8.4</v>
      </c>
      <c r="P30" s="22">
        <v>7.4</v>
      </c>
      <c r="Q30" s="22">
        <v>6.3</v>
      </c>
      <c r="R30" s="22">
        <v>5.9</v>
      </c>
      <c r="S30" s="22">
        <v>5.2</v>
      </c>
      <c r="T30" s="22">
        <v>4</v>
      </c>
      <c r="U30" s="22">
        <v>4.4</v>
      </c>
    </row>
    <row r="31" spans="1:7" ht="11.25" customHeight="1">
      <c r="A31" s="18"/>
      <c r="C31" s="29"/>
      <c r="D31" s="29"/>
      <c r="E31" s="29"/>
      <c r="F31" s="29"/>
      <c r="G31" s="30"/>
    </row>
    <row r="32" spans="1:21" ht="11.25" customHeight="1">
      <c r="A32" s="11" t="s">
        <v>218</v>
      </c>
      <c r="B32" s="4" t="s">
        <v>219</v>
      </c>
      <c r="C32" s="15">
        <v>0.401</v>
      </c>
      <c r="D32" s="15">
        <v>0.9207</v>
      </c>
      <c r="E32" s="15">
        <v>2.5322</v>
      </c>
      <c r="F32" s="15">
        <v>7.6452</v>
      </c>
      <c r="G32" s="15">
        <v>18.4719</v>
      </c>
      <c r="H32" s="15">
        <v>27.5825</v>
      </c>
      <c r="I32" s="15">
        <v>42.6038</v>
      </c>
      <c r="J32" s="15">
        <v>84.3316</v>
      </c>
      <c r="K32" s="15">
        <v>131.8605</v>
      </c>
      <c r="L32" s="22">
        <v>192.1754</v>
      </c>
      <c r="M32" s="22">
        <v>284.0449</v>
      </c>
      <c r="N32" s="22">
        <v>422.0357</v>
      </c>
      <c r="O32" s="22">
        <v>532.0559</v>
      </c>
      <c r="P32" s="22">
        <v>663.7868</v>
      </c>
      <c r="Q32" s="22">
        <v>818.3317</v>
      </c>
      <c r="R32" s="22">
        <v>968</v>
      </c>
      <c r="S32" s="22">
        <v>1146</v>
      </c>
      <c r="T32" s="22">
        <v>1396</v>
      </c>
      <c r="U32" s="22">
        <v>1742.17</v>
      </c>
    </row>
    <row r="33" spans="1:21" ht="11.25" customHeight="1">
      <c r="A33" s="11" t="s">
        <v>220</v>
      </c>
      <c r="B33" s="4" t="s">
        <v>334</v>
      </c>
      <c r="C33" s="15">
        <v>5.56722396072214</v>
      </c>
      <c r="D33" s="15">
        <v>-18.4999967353759</v>
      </c>
      <c r="E33" s="15">
        <v>-13.1288343465277</v>
      </c>
      <c r="F33" s="15">
        <v>-16.807909608691</v>
      </c>
      <c r="G33" s="15">
        <v>0.339558567090778</v>
      </c>
      <c r="H33" s="15">
        <v>12.5211506451914</v>
      </c>
      <c r="I33" s="15">
        <v>9.32330823306688</v>
      </c>
      <c r="J33" s="15">
        <v>-22.6960110123645</v>
      </c>
      <c r="K33" s="15">
        <v>3.91459075410139</v>
      </c>
      <c r="L33" s="22">
        <v>-2.3972602770379</v>
      </c>
      <c r="M33" s="22">
        <v>4.21052631535069</v>
      </c>
      <c r="N33" s="22">
        <v>5.03</v>
      </c>
      <c r="O33" s="22">
        <v>2.39931448157669</v>
      </c>
      <c r="P33" s="22">
        <v>10.8042770804277</v>
      </c>
      <c r="Q33" s="22">
        <v>10.4976084585047</v>
      </c>
      <c r="R33" s="22">
        <v>14.2998177399757</v>
      </c>
      <c r="S33" s="22">
        <v>9.00272407149027</v>
      </c>
      <c r="T33" s="22">
        <v>14.7019383152505</v>
      </c>
      <c r="U33" s="22">
        <v>14.1300882134127</v>
      </c>
    </row>
    <row r="34" spans="1:7" ht="11.25" customHeight="1">
      <c r="A34" s="11"/>
      <c r="C34" s="29"/>
      <c r="D34" s="29"/>
      <c r="E34" s="29"/>
      <c r="F34" s="29"/>
      <c r="G34" s="30"/>
    </row>
    <row r="35" spans="1:21" ht="11.25" customHeight="1">
      <c r="A35" s="11" t="s">
        <v>221</v>
      </c>
      <c r="B35" s="4" t="s">
        <v>178</v>
      </c>
      <c r="C35" s="15">
        <v>5.08474576225052</v>
      </c>
      <c r="D35" s="15">
        <v>170.200013965686</v>
      </c>
      <c r="E35" s="15">
        <v>210.43671365444</v>
      </c>
      <c r="F35" s="15">
        <v>256.10395805469</v>
      </c>
      <c r="G35" s="15">
        <v>136.755942427221</v>
      </c>
      <c r="H35" s="15">
        <v>32.2614855800026</v>
      </c>
      <c r="I35" s="15">
        <v>38.8094168787494</v>
      </c>
      <c r="J35" s="15">
        <v>154.7630051771</v>
      </c>
      <c r="K35" s="15">
        <v>59.0965295325495</v>
      </c>
      <c r="L35" s="22">
        <v>45.8036416928388</v>
      </c>
      <c r="M35" s="22">
        <v>45.6666862346144</v>
      </c>
      <c r="N35" s="22">
        <v>34.4611819235226</v>
      </c>
      <c r="O35" s="22">
        <v>22.5267149258876</v>
      </c>
      <c r="P35" s="22">
        <v>15.262343508229</v>
      </c>
      <c r="Q35" s="22">
        <v>11.8867463998047</v>
      </c>
      <c r="R35" s="22">
        <v>9.07504363001744</v>
      </c>
      <c r="S35" s="22">
        <v>6.59999999999999</v>
      </c>
      <c r="T35" s="22">
        <v>4.91557223264541</v>
      </c>
      <c r="U35" s="22">
        <v>7.91309012875536</v>
      </c>
    </row>
    <row r="36" spans="1:21" ht="11.25" customHeight="1">
      <c r="A36" s="11" t="s">
        <v>222</v>
      </c>
      <c r="B36" s="4" t="s">
        <v>223</v>
      </c>
      <c r="C36" s="15">
        <v>26.899998532167</v>
      </c>
      <c r="D36" s="15">
        <v>220.100005559452</v>
      </c>
      <c r="E36" s="15">
        <v>184.786004278644</v>
      </c>
      <c r="F36" s="15">
        <v>164.995612255461</v>
      </c>
      <c r="G36" s="15">
        <v>140.501717806725</v>
      </c>
      <c r="H36" s="15">
        <v>35.1096423726812</v>
      </c>
      <c r="I36" s="15">
        <v>49.8700571010692</v>
      </c>
      <c r="J36" s="15">
        <v>152.699716010238</v>
      </c>
      <c r="K36" s="15">
        <v>33.1618906065324</v>
      </c>
      <c r="L36" s="22">
        <v>44.4993771029506</v>
      </c>
      <c r="M36" s="22">
        <v>53.4262600677499</v>
      </c>
      <c r="N36" s="22">
        <v>38.07</v>
      </c>
      <c r="O36" s="22">
        <v>23.0462808720214</v>
      </c>
      <c r="P36" s="22">
        <v>19.5126258167049</v>
      </c>
      <c r="Q36" s="22">
        <v>19.1095350669819</v>
      </c>
      <c r="R36" s="22">
        <v>10.4904068805822</v>
      </c>
      <c r="S36" s="22">
        <v>11.5639384753565</v>
      </c>
      <c r="T36" s="22">
        <v>8.07420079836302</v>
      </c>
      <c r="U36" s="22">
        <v>15.8048295983612</v>
      </c>
    </row>
    <row r="37" spans="1:7" ht="11.25" customHeight="1">
      <c r="A37" s="11"/>
      <c r="C37" s="29"/>
      <c r="D37" s="29"/>
      <c r="E37" s="29"/>
      <c r="F37" s="29"/>
      <c r="G37" s="30"/>
    </row>
    <row r="38" spans="1:11" s="14" customFormat="1" ht="11.25" customHeight="1">
      <c r="A38" s="11"/>
      <c r="B38" s="4" t="s">
        <v>335</v>
      </c>
      <c r="C38" s="12"/>
      <c r="D38" s="12"/>
      <c r="E38" s="12"/>
      <c r="F38" s="12"/>
      <c r="G38" s="13"/>
      <c r="H38" s="13"/>
      <c r="I38" s="13"/>
      <c r="J38" s="13"/>
      <c r="K38" s="13"/>
    </row>
    <row r="39" spans="1:23" s="14" customFormat="1" ht="11.25" customHeight="1">
      <c r="A39" s="11" t="s">
        <v>224</v>
      </c>
      <c r="B39" s="4" t="s">
        <v>179</v>
      </c>
      <c r="C39" s="15" t="s">
        <v>11</v>
      </c>
      <c r="D39" s="15" t="s">
        <v>11</v>
      </c>
      <c r="E39" s="15" t="s">
        <v>11</v>
      </c>
      <c r="F39" s="15" t="s">
        <v>11</v>
      </c>
      <c r="G39" s="15" t="s">
        <v>11</v>
      </c>
      <c r="H39" s="15" t="s">
        <v>11</v>
      </c>
      <c r="I39" s="15">
        <v>29.9</v>
      </c>
      <c r="J39" s="15">
        <v>30.3</v>
      </c>
      <c r="K39" s="15">
        <v>31.7</v>
      </c>
      <c r="L39" s="22">
        <v>32.5</v>
      </c>
      <c r="M39" s="22">
        <v>33.8</v>
      </c>
      <c r="N39" s="22">
        <v>32.5</v>
      </c>
      <c r="O39" s="22">
        <v>33</v>
      </c>
      <c r="P39" s="22">
        <v>32</v>
      </c>
      <c r="Q39" s="22">
        <v>32.3</v>
      </c>
      <c r="R39" s="22">
        <v>32.3</v>
      </c>
      <c r="S39" s="22">
        <v>33.1</v>
      </c>
      <c r="T39" s="22">
        <v>33.8</v>
      </c>
      <c r="U39" s="22">
        <v>33.1</v>
      </c>
      <c r="V39" s="90"/>
      <c r="W39" s="90"/>
    </row>
    <row r="40" spans="1:23" s="14" customFormat="1" ht="11.25" customHeight="1">
      <c r="A40" s="11" t="s">
        <v>225</v>
      </c>
      <c r="B40" s="4" t="s">
        <v>180</v>
      </c>
      <c r="C40" s="15" t="s">
        <v>11</v>
      </c>
      <c r="D40" s="15" t="s">
        <v>11</v>
      </c>
      <c r="E40" s="15" t="s">
        <v>11</v>
      </c>
      <c r="F40" s="15" t="s">
        <v>11</v>
      </c>
      <c r="G40" s="15" t="s">
        <v>11</v>
      </c>
      <c r="H40" s="15" t="s">
        <v>11</v>
      </c>
      <c r="I40" s="15">
        <v>33.8</v>
      </c>
      <c r="J40" s="15">
        <v>33.9</v>
      </c>
      <c r="K40" s="15">
        <v>35.3</v>
      </c>
      <c r="L40" s="22">
        <v>34.3</v>
      </c>
      <c r="M40" s="22">
        <v>38.5</v>
      </c>
      <c r="N40" s="22">
        <v>36</v>
      </c>
      <c r="O40" s="22">
        <v>35</v>
      </c>
      <c r="P40" s="22">
        <v>33.5</v>
      </c>
      <c r="Q40" s="22">
        <v>33.5</v>
      </c>
      <c r="R40" s="22">
        <v>33.5</v>
      </c>
      <c r="S40" s="22">
        <v>35.3</v>
      </c>
      <c r="T40" s="22">
        <v>36.3</v>
      </c>
      <c r="U40" s="22">
        <v>38.5</v>
      </c>
      <c r="V40" s="90"/>
      <c r="W40" s="90"/>
    </row>
    <row r="41" spans="1:23" s="14" customFormat="1" ht="11.25" customHeight="1">
      <c r="A41" s="11" t="s">
        <v>226</v>
      </c>
      <c r="B41" s="4" t="s">
        <v>181</v>
      </c>
      <c r="C41" s="15" t="s">
        <v>11</v>
      </c>
      <c r="D41" s="15" t="s">
        <v>11</v>
      </c>
      <c r="E41" s="15" t="s">
        <v>11</v>
      </c>
      <c r="F41" s="15" t="s">
        <v>11</v>
      </c>
      <c r="G41" s="15" t="s">
        <v>11</v>
      </c>
      <c r="H41" s="15">
        <v>-2.6</v>
      </c>
      <c r="I41" s="15">
        <v>-3.8</v>
      </c>
      <c r="J41" s="15">
        <v>-3.5</v>
      </c>
      <c r="K41" s="15">
        <v>-3.6</v>
      </c>
      <c r="L41" s="22">
        <v>-1.8</v>
      </c>
      <c r="M41" s="22">
        <v>-4.7</v>
      </c>
      <c r="N41" s="22">
        <v>-3.5</v>
      </c>
      <c r="O41" s="22">
        <v>-2</v>
      </c>
      <c r="P41" s="22">
        <v>-1.5</v>
      </c>
      <c r="Q41" s="22">
        <v>-1.2</v>
      </c>
      <c r="R41" s="22">
        <v>-1.2</v>
      </c>
      <c r="S41" s="22">
        <v>-2.2</v>
      </c>
      <c r="T41" s="22">
        <v>-2.5</v>
      </c>
      <c r="U41" s="22">
        <v>-5.4</v>
      </c>
      <c r="V41" s="90"/>
      <c r="W41" s="90"/>
    </row>
    <row r="42" spans="1:23" s="14" customFormat="1" ht="11.25" customHeight="1">
      <c r="A42" s="11" t="s">
        <v>227</v>
      </c>
      <c r="B42" s="4" t="s">
        <v>336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>
        <v>7</v>
      </c>
      <c r="I42" s="15">
        <v>11.1</v>
      </c>
      <c r="J42" s="15">
        <v>15.2</v>
      </c>
      <c r="K42" s="15">
        <v>16.6</v>
      </c>
      <c r="L42" s="22">
        <v>21.9</v>
      </c>
      <c r="M42" s="22">
        <v>22.5</v>
      </c>
      <c r="N42" s="22">
        <v>25.7</v>
      </c>
      <c r="O42" s="22">
        <v>24.9</v>
      </c>
      <c r="P42" s="22">
        <v>21.5</v>
      </c>
      <c r="Q42" s="22">
        <v>18.7</v>
      </c>
      <c r="R42" s="22">
        <v>15.8</v>
      </c>
      <c r="S42" s="22">
        <v>12.4</v>
      </c>
      <c r="T42" s="22">
        <v>12.7</v>
      </c>
      <c r="U42" s="22">
        <v>13.6</v>
      </c>
      <c r="V42" s="90"/>
      <c r="W42" s="90"/>
    </row>
    <row r="43" spans="1:7" ht="11.25" customHeight="1">
      <c r="A43" s="11"/>
      <c r="C43" s="29"/>
      <c r="D43" s="29"/>
      <c r="E43" s="29"/>
      <c r="F43" s="29"/>
      <c r="G43" s="30"/>
    </row>
    <row r="44" spans="1:21" ht="11.25" customHeight="1">
      <c r="A44" s="11" t="s">
        <v>228</v>
      </c>
      <c r="B44" s="4" t="s">
        <v>337</v>
      </c>
      <c r="C44" s="15" t="s">
        <v>11</v>
      </c>
      <c r="D44" s="15" t="s">
        <v>11</v>
      </c>
      <c r="E44" s="15">
        <v>70</v>
      </c>
      <c r="F44" s="15">
        <v>70</v>
      </c>
      <c r="G44" s="15">
        <v>58</v>
      </c>
      <c r="H44" s="15">
        <v>34.1</v>
      </c>
      <c r="I44" s="15">
        <v>35</v>
      </c>
      <c r="J44" s="15">
        <v>40</v>
      </c>
      <c r="K44" s="15">
        <v>35</v>
      </c>
      <c r="L44" s="22">
        <v>35</v>
      </c>
      <c r="M44" s="22">
        <v>35</v>
      </c>
      <c r="N44" s="22">
        <v>35</v>
      </c>
      <c r="O44" s="22">
        <v>20.4</v>
      </c>
      <c r="P44" s="22">
        <v>20.41</v>
      </c>
      <c r="Q44" s="22">
        <v>17.96</v>
      </c>
      <c r="R44" s="22">
        <v>7.5</v>
      </c>
      <c r="S44" s="22">
        <v>8.75</v>
      </c>
      <c r="T44" s="22">
        <v>7.5</v>
      </c>
      <c r="U44" s="22">
        <v>10.25</v>
      </c>
    </row>
    <row r="45" spans="1:7" ht="11.25" customHeight="1">
      <c r="A45" s="11"/>
      <c r="C45" s="29"/>
      <c r="D45" s="29"/>
      <c r="E45" s="29"/>
      <c r="F45" s="29"/>
      <c r="G45" s="30"/>
    </row>
    <row r="46" spans="1:21" ht="11.25" customHeight="1">
      <c r="A46" s="7" t="s">
        <v>229</v>
      </c>
      <c r="B46" s="4" t="s">
        <v>182</v>
      </c>
      <c r="C46" s="12">
        <v>-2407</v>
      </c>
      <c r="D46" s="12">
        <v>-816</v>
      </c>
      <c r="E46" s="12">
        <v>-1206</v>
      </c>
      <c r="F46" s="12">
        <v>-1009</v>
      </c>
      <c r="G46" s="12">
        <v>-360</v>
      </c>
      <c r="H46" s="12">
        <v>-1372</v>
      </c>
      <c r="I46" s="12">
        <v>-2051</v>
      </c>
      <c r="J46" s="12">
        <v>-1858</v>
      </c>
      <c r="K46" s="12">
        <v>-2575</v>
      </c>
      <c r="L46" s="13">
        <v>-1355</v>
      </c>
      <c r="M46" s="13">
        <v>-1494</v>
      </c>
      <c r="N46" s="13">
        <v>-2488</v>
      </c>
      <c r="O46" s="13">
        <v>-1623</v>
      </c>
      <c r="P46" s="13">
        <v>-3060</v>
      </c>
      <c r="Q46" s="13">
        <v>-5099</v>
      </c>
      <c r="R46" s="13">
        <v>-6888</v>
      </c>
      <c r="S46" s="13">
        <v>-10220</v>
      </c>
      <c r="T46" s="13">
        <v>-16715</v>
      </c>
      <c r="U46" s="13">
        <v>-16744</v>
      </c>
    </row>
    <row r="47" spans="1:21" ht="11.25" customHeight="1">
      <c r="A47" s="7" t="s">
        <v>229</v>
      </c>
      <c r="B47" s="4" t="s">
        <v>183</v>
      </c>
      <c r="C47" s="15">
        <v>-8.72590846195901</v>
      </c>
      <c r="D47" s="15">
        <v>-3.50849580201024</v>
      </c>
      <c r="E47" s="15">
        <v>-7.98810217263808</v>
      </c>
      <c r="F47" s="15">
        <v>-4.45485085910818</v>
      </c>
      <c r="G47" s="15">
        <v>-1.42309837422549</v>
      </c>
      <c r="H47" s="15">
        <v>-5.00126528546971</v>
      </c>
      <c r="I47" s="15">
        <v>-7.27399650751564</v>
      </c>
      <c r="J47" s="15">
        <v>-5.94361480861771</v>
      </c>
      <c r="K47" s="15">
        <v>-6.92961971616983</v>
      </c>
      <c r="L47" s="22">
        <v>-4.000713399189</v>
      </c>
      <c r="M47" s="22">
        <v>-3.67520096413392</v>
      </c>
      <c r="N47" s="22">
        <v>-5.48539685177429</v>
      </c>
      <c r="O47" s="22">
        <v>-3.33852200740707</v>
      </c>
      <c r="P47" s="22">
        <v>-5.82016192264911</v>
      </c>
      <c r="Q47" s="22">
        <v>-8.35033189418195</v>
      </c>
      <c r="R47" s="22">
        <v>-8.63137641691809</v>
      </c>
      <c r="S47" s="22">
        <v>-10.4551322411741</v>
      </c>
      <c r="T47" s="22">
        <v>-13.3910676460096</v>
      </c>
      <c r="U47" s="22">
        <v>-12.2188057076899</v>
      </c>
    </row>
    <row r="48" spans="1:21" s="14" customFormat="1" ht="11.25" customHeight="1">
      <c r="A48" s="11" t="s">
        <v>230</v>
      </c>
      <c r="B48" s="4" t="s">
        <v>184</v>
      </c>
      <c r="C48" s="12">
        <v>4165</v>
      </c>
      <c r="D48" s="12">
        <v>3439</v>
      </c>
      <c r="E48" s="12">
        <v>3365</v>
      </c>
      <c r="F48" s="12">
        <v>4203</v>
      </c>
      <c r="G48" s="13">
        <v>5174</v>
      </c>
      <c r="H48" s="13">
        <v>6116</v>
      </c>
      <c r="I48" s="13">
        <v>6453</v>
      </c>
      <c r="J48" s="13">
        <v>7469</v>
      </c>
      <c r="K48" s="13">
        <v>7400</v>
      </c>
      <c r="L48" s="13">
        <v>7977</v>
      </c>
      <c r="M48" s="13">
        <v>11273</v>
      </c>
      <c r="N48" s="13">
        <v>12722</v>
      </c>
      <c r="O48" s="13">
        <v>14675</v>
      </c>
      <c r="P48" s="13">
        <v>15614</v>
      </c>
      <c r="Q48" s="13">
        <v>18935</v>
      </c>
      <c r="R48" s="13">
        <v>22255</v>
      </c>
      <c r="S48" s="13">
        <v>25953</v>
      </c>
      <c r="T48" s="13">
        <v>29542</v>
      </c>
      <c r="U48" s="13">
        <v>33560</v>
      </c>
    </row>
    <row r="49" spans="1:21" s="14" customFormat="1" ht="11.25" customHeight="1">
      <c r="A49" s="11" t="s">
        <v>230</v>
      </c>
      <c r="B49" s="4" t="s">
        <v>185</v>
      </c>
      <c r="C49" s="23" t="s">
        <v>11</v>
      </c>
      <c r="D49" s="15">
        <v>-17.4309723889556</v>
      </c>
      <c r="E49" s="15">
        <v>-2.15178831055539</v>
      </c>
      <c r="F49" s="15">
        <v>24.9034175334324</v>
      </c>
      <c r="G49" s="22">
        <v>23.1025458006186</v>
      </c>
      <c r="H49" s="22">
        <v>18.206416698879</v>
      </c>
      <c r="I49" s="22">
        <v>5.51013734466972</v>
      </c>
      <c r="J49" s="22">
        <v>15.7446149077948</v>
      </c>
      <c r="K49" s="22">
        <v>-0.923818449591646</v>
      </c>
      <c r="L49" s="22">
        <v>7.7972972972973</v>
      </c>
      <c r="M49" s="22">
        <v>41.3187915256362</v>
      </c>
      <c r="N49" s="22">
        <v>12.8537212809368</v>
      </c>
      <c r="O49" s="22">
        <v>15.3513598490803</v>
      </c>
      <c r="P49" s="22">
        <v>6.39863713798978</v>
      </c>
      <c r="Q49" s="22">
        <v>21.2693736390419</v>
      </c>
      <c r="R49" s="22">
        <v>17.5336678109321</v>
      </c>
      <c r="S49" s="22">
        <v>16.6164906762525</v>
      </c>
      <c r="T49" s="22">
        <v>13.8288444495819</v>
      </c>
      <c r="U49" s="22">
        <v>13.6009748832171</v>
      </c>
    </row>
    <row r="50" spans="1:21" s="14" customFormat="1" ht="11.25" customHeight="1">
      <c r="A50" s="11" t="s">
        <v>231</v>
      </c>
      <c r="B50" s="4" t="s">
        <v>186</v>
      </c>
      <c r="C50" s="12">
        <v>6637</v>
      </c>
      <c r="D50" s="12">
        <v>4331</v>
      </c>
      <c r="E50" s="12">
        <v>4460</v>
      </c>
      <c r="F50" s="12">
        <v>5172</v>
      </c>
      <c r="G50" s="13">
        <v>5520</v>
      </c>
      <c r="H50" s="13">
        <v>7336</v>
      </c>
      <c r="I50" s="13">
        <v>8426</v>
      </c>
      <c r="J50" s="13">
        <v>9222</v>
      </c>
      <c r="K50" s="13">
        <v>9718</v>
      </c>
      <c r="L50" s="13">
        <v>9164</v>
      </c>
      <c r="M50" s="13">
        <v>13140</v>
      </c>
      <c r="N50" s="13">
        <v>16045</v>
      </c>
      <c r="O50" s="13">
        <v>17427</v>
      </c>
      <c r="P50" s="13">
        <v>19569</v>
      </c>
      <c r="Q50" s="13">
        <v>24258</v>
      </c>
      <c r="R50" s="13">
        <v>30061</v>
      </c>
      <c r="S50" s="13">
        <v>37765</v>
      </c>
      <c r="T50" s="13">
        <v>47365</v>
      </c>
      <c r="U50" s="13">
        <v>51895</v>
      </c>
    </row>
    <row r="51" spans="1:21" s="14" customFormat="1" ht="11.25" customHeight="1">
      <c r="A51" s="11" t="s">
        <v>231</v>
      </c>
      <c r="B51" s="4" t="s">
        <v>185</v>
      </c>
      <c r="C51" s="23" t="s">
        <v>11</v>
      </c>
      <c r="D51" s="15">
        <v>-34.7446135302094</v>
      </c>
      <c r="E51" s="15">
        <v>2.97852689909952</v>
      </c>
      <c r="F51" s="15">
        <v>15.9641255605381</v>
      </c>
      <c r="G51" s="22">
        <v>6.72853828306264</v>
      </c>
      <c r="H51" s="22">
        <v>32.8985507246377</v>
      </c>
      <c r="I51" s="22">
        <v>14.8582333696838</v>
      </c>
      <c r="J51" s="22">
        <v>9.44694991692381</v>
      </c>
      <c r="K51" s="22">
        <v>5.37844285404468</v>
      </c>
      <c r="L51" s="22">
        <v>-5.70076147355423</v>
      </c>
      <c r="M51" s="22">
        <v>43.3871671759057</v>
      </c>
      <c r="N51" s="22">
        <v>22.1080669710807</v>
      </c>
      <c r="O51" s="22">
        <v>8.61327516360237</v>
      </c>
      <c r="P51" s="22">
        <v>12.2912721638836</v>
      </c>
      <c r="Q51" s="22">
        <v>23.961367468956</v>
      </c>
      <c r="R51" s="22">
        <v>23.9220051117157</v>
      </c>
      <c r="S51" s="22">
        <v>25.6278899570873</v>
      </c>
      <c r="T51" s="22">
        <v>25.4203627697604</v>
      </c>
      <c r="U51" s="22">
        <v>9.56402406840494</v>
      </c>
    </row>
    <row r="52" spans="1:21" s="14" customFormat="1" ht="11.25" customHeight="1">
      <c r="A52" s="11" t="s">
        <v>232</v>
      </c>
      <c r="B52" s="4" t="s">
        <v>187</v>
      </c>
      <c r="C52" s="12">
        <v>440</v>
      </c>
      <c r="D52" s="12">
        <v>548</v>
      </c>
      <c r="E52" s="12">
        <v>487</v>
      </c>
      <c r="F52" s="12">
        <v>687</v>
      </c>
      <c r="G52" s="13">
        <v>878</v>
      </c>
      <c r="H52" s="13">
        <v>1155</v>
      </c>
      <c r="I52" s="13">
        <v>1249</v>
      </c>
      <c r="J52" s="13">
        <v>1350</v>
      </c>
      <c r="K52" s="13">
        <v>1089</v>
      </c>
      <c r="L52" s="13">
        <v>1287</v>
      </c>
      <c r="M52" s="13">
        <v>1910</v>
      </c>
      <c r="N52" s="13">
        <v>2273</v>
      </c>
      <c r="O52" s="13">
        <v>2468</v>
      </c>
      <c r="P52" s="13">
        <v>2671</v>
      </c>
      <c r="Q52" s="13">
        <v>2903</v>
      </c>
      <c r="R52" s="13">
        <v>4102</v>
      </c>
      <c r="S52" s="13">
        <v>5585</v>
      </c>
      <c r="T52" s="13">
        <v>6931</v>
      </c>
      <c r="U52" s="13">
        <v>8766</v>
      </c>
    </row>
    <row r="53" spans="1:21" s="14" customFormat="1" ht="11.25" customHeight="1">
      <c r="A53" s="11" t="s">
        <v>232</v>
      </c>
      <c r="B53" s="4" t="s">
        <v>185</v>
      </c>
      <c r="C53" s="23" t="s">
        <v>11</v>
      </c>
      <c r="D53" s="15">
        <v>24.5454545454545</v>
      </c>
      <c r="E53" s="15">
        <v>-11.1313868613139</v>
      </c>
      <c r="F53" s="15">
        <v>41.0677618069815</v>
      </c>
      <c r="G53" s="22">
        <v>27.802037845706</v>
      </c>
      <c r="H53" s="22">
        <v>31.5489749430524</v>
      </c>
      <c r="I53" s="22">
        <v>8.13852813852814</v>
      </c>
      <c r="J53" s="22">
        <v>8.08646917534027</v>
      </c>
      <c r="K53" s="22">
        <v>-19.3333333333333</v>
      </c>
      <c r="L53" s="22">
        <v>18.1818181818182</v>
      </c>
      <c r="M53" s="22">
        <v>48.4071484071484</v>
      </c>
      <c r="N53" s="22">
        <v>19.0052356020942</v>
      </c>
      <c r="O53" s="22">
        <v>8.57897052353718</v>
      </c>
      <c r="P53" s="22">
        <v>8.22528363047002</v>
      </c>
      <c r="Q53" s="22">
        <v>8.68588543616623</v>
      </c>
      <c r="R53" s="22">
        <v>41.3021012745436</v>
      </c>
      <c r="S53" s="22">
        <v>36.153096050707</v>
      </c>
      <c r="T53" s="22">
        <v>24.1002685765443</v>
      </c>
      <c r="U53" s="22">
        <v>26.4752560958015</v>
      </c>
    </row>
    <row r="54" spans="1:21" s="14" customFormat="1" ht="11.25" customHeight="1">
      <c r="A54" s="11" t="s">
        <v>233</v>
      </c>
      <c r="B54" s="4" t="s">
        <v>188</v>
      </c>
      <c r="C54" s="12">
        <v>568</v>
      </c>
      <c r="D54" s="12">
        <v>660</v>
      </c>
      <c r="E54" s="12">
        <v>616</v>
      </c>
      <c r="F54" s="12">
        <v>785</v>
      </c>
      <c r="G54" s="13">
        <v>1022</v>
      </c>
      <c r="H54" s="13">
        <v>1407</v>
      </c>
      <c r="I54" s="13">
        <v>1554</v>
      </c>
      <c r="J54" s="13">
        <v>1686</v>
      </c>
      <c r="K54" s="13">
        <v>1619</v>
      </c>
      <c r="L54" s="13">
        <v>1657</v>
      </c>
      <c r="M54" s="13">
        <v>2170</v>
      </c>
      <c r="N54" s="13">
        <v>2402</v>
      </c>
      <c r="O54" s="13">
        <v>2463</v>
      </c>
      <c r="P54" s="13">
        <v>2609</v>
      </c>
      <c r="Q54" s="13">
        <v>3116</v>
      </c>
      <c r="R54" s="13">
        <v>4451</v>
      </c>
      <c r="S54" s="13">
        <v>5581</v>
      </c>
      <c r="T54" s="13">
        <v>6450</v>
      </c>
      <c r="U54" s="13">
        <v>7921</v>
      </c>
    </row>
    <row r="55" spans="1:21" s="14" customFormat="1" ht="11.25" customHeight="1">
      <c r="A55" s="11" t="s">
        <v>233</v>
      </c>
      <c r="B55" s="4" t="s">
        <v>185</v>
      </c>
      <c r="C55" s="23" t="s">
        <v>11</v>
      </c>
      <c r="D55" s="15">
        <v>16.1971830985915</v>
      </c>
      <c r="E55" s="15">
        <v>-6.66666666666667</v>
      </c>
      <c r="F55" s="15">
        <v>27.4350649350649</v>
      </c>
      <c r="G55" s="22">
        <v>30.1910828025478</v>
      </c>
      <c r="H55" s="22">
        <v>37.6712328767123</v>
      </c>
      <c r="I55" s="22">
        <v>10.4477611940299</v>
      </c>
      <c r="J55" s="22">
        <v>8.4942084942085</v>
      </c>
      <c r="K55" s="22">
        <v>-3.97390272835113</v>
      </c>
      <c r="L55" s="22">
        <v>2.34712785670167</v>
      </c>
      <c r="M55" s="22">
        <v>30.9595654797827</v>
      </c>
      <c r="N55" s="22">
        <v>10.6912442396313</v>
      </c>
      <c r="O55" s="22">
        <v>2.53955037468776</v>
      </c>
      <c r="P55" s="22">
        <v>5.92773041006902</v>
      </c>
      <c r="Q55" s="22">
        <v>19.4327328478344</v>
      </c>
      <c r="R55" s="22">
        <v>42.8433889602054</v>
      </c>
      <c r="S55" s="22">
        <v>25.3875533587958</v>
      </c>
      <c r="T55" s="22">
        <v>15.5706862569432</v>
      </c>
      <c r="U55" s="22">
        <v>22.8062015503876</v>
      </c>
    </row>
    <row r="56" spans="1:21" s="14" customFormat="1" ht="11.25" customHeight="1">
      <c r="A56" s="7" t="s">
        <v>234</v>
      </c>
      <c r="B56" s="4" t="s">
        <v>189</v>
      </c>
      <c r="C56" s="12" t="s">
        <v>11</v>
      </c>
      <c r="D56" s="12">
        <v>32</v>
      </c>
      <c r="E56" s="12">
        <v>59</v>
      </c>
      <c r="F56" s="12">
        <v>81</v>
      </c>
      <c r="G56" s="12">
        <v>287</v>
      </c>
      <c r="H56" s="12">
        <v>324</v>
      </c>
      <c r="I56" s="12">
        <v>210</v>
      </c>
      <c r="J56" s="12">
        <v>1077</v>
      </c>
      <c r="K56" s="12">
        <v>1763</v>
      </c>
      <c r="L56" s="13">
        <v>964</v>
      </c>
      <c r="M56" s="13">
        <v>1147</v>
      </c>
      <c r="N56" s="13">
        <v>1294</v>
      </c>
      <c r="O56" s="13">
        <v>1212</v>
      </c>
      <c r="P56" s="13">
        <v>1946</v>
      </c>
      <c r="Q56" s="13">
        <v>5183</v>
      </c>
      <c r="R56" s="13">
        <v>5213</v>
      </c>
      <c r="S56" s="13">
        <v>9060</v>
      </c>
      <c r="T56" s="13">
        <v>7271</v>
      </c>
      <c r="U56" s="13">
        <v>8593</v>
      </c>
    </row>
    <row r="57" spans="1:21" s="14" customFormat="1" ht="11.25" customHeight="1">
      <c r="A57" s="7" t="s">
        <v>235</v>
      </c>
      <c r="B57" s="4" t="s">
        <v>190</v>
      </c>
      <c r="C57" s="12">
        <v>13</v>
      </c>
      <c r="D57" s="12">
        <v>2</v>
      </c>
      <c r="E57" s="12">
        <v>3</v>
      </c>
      <c r="F57" s="12">
        <v>6</v>
      </c>
      <c r="G57" s="12" t="s">
        <v>11</v>
      </c>
      <c r="H57" s="12">
        <v>2</v>
      </c>
      <c r="I57" s="12" t="s">
        <v>11</v>
      </c>
      <c r="J57" s="12">
        <v>-9</v>
      </c>
      <c r="K57" s="12">
        <v>-8</v>
      </c>
      <c r="L57" s="13">
        <v>15</v>
      </c>
      <c r="M57" s="13">
        <v>-14</v>
      </c>
      <c r="N57" s="13">
        <v>-18</v>
      </c>
      <c r="O57" s="13">
        <v>18</v>
      </c>
      <c r="P57" s="13">
        <v>36</v>
      </c>
      <c r="Q57" s="13">
        <v>56</v>
      </c>
      <c r="R57" s="13">
        <v>-24</v>
      </c>
      <c r="S57" s="13">
        <v>338</v>
      </c>
      <c r="T57" s="13">
        <v>206</v>
      </c>
      <c r="U57" s="13">
        <v>-188</v>
      </c>
    </row>
    <row r="58" spans="1:21" s="14" customFormat="1" ht="11.25" customHeight="1">
      <c r="A58" s="11"/>
      <c r="B58" s="4"/>
      <c r="C58" s="29"/>
      <c r="D58" s="29"/>
      <c r="E58" s="29"/>
      <c r="F58" s="29"/>
      <c r="G58" s="30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1.25" customHeight="1">
      <c r="A59" s="7" t="s">
        <v>236</v>
      </c>
      <c r="B59" s="4" t="s">
        <v>191</v>
      </c>
      <c r="C59" s="15">
        <v>19.3</v>
      </c>
      <c r="D59" s="15">
        <v>156.1</v>
      </c>
      <c r="E59" s="15">
        <v>79.3</v>
      </c>
      <c r="F59" s="15">
        <v>37.4</v>
      </c>
      <c r="G59" s="15">
        <v>490.1</v>
      </c>
      <c r="H59" s="15">
        <v>261</v>
      </c>
      <c r="I59" s="15">
        <v>443.9</v>
      </c>
      <c r="J59" s="15">
        <v>1984.7</v>
      </c>
      <c r="K59" s="15">
        <v>1177.3</v>
      </c>
      <c r="L59" s="22">
        <v>1520</v>
      </c>
      <c r="M59" s="22">
        <v>2652.2</v>
      </c>
      <c r="N59" s="22">
        <v>4455.5</v>
      </c>
      <c r="O59" s="22">
        <v>5840.6</v>
      </c>
      <c r="P59" s="22">
        <v>6367.2</v>
      </c>
      <c r="Q59" s="22">
        <v>10923.3</v>
      </c>
      <c r="R59" s="22">
        <v>16784.7</v>
      </c>
      <c r="S59" s="22">
        <v>21298.7</v>
      </c>
      <c r="T59" s="22">
        <v>25325</v>
      </c>
      <c r="U59" s="22">
        <v>25977.6</v>
      </c>
    </row>
    <row r="60" spans="1:21" ht="11.25" customHeight="1">
      <c r="A60" s="7" t="s">
        <v>237</v>
      </c>
      <c r="B60" s="4" t="s">
        <v>192</v>
      </c>
      <c r="C60" s="12">
        <v>836</v>
      </c>
      <c r="D60" s="12">
        <v>1589</v>
      </c>
      <c r="E60" s="12">
        <v>2675</v>
      </c>
      <c r="F60" s="12">
        <v>3750</v>
      </c>
      <c r="G60" s="12">
        <v>4606.3</v>
      </c>
      <c r="H60" s="12">
        <v>5065</v>
      </c>
      <c r="I60" s="12">
        <v>6727.8</v>
      </c>
      <c r="J60" s="12">
        <v>8598.2</v>
      </c>
      <c r="K60" s="12">
        <v>8548.3</v>
      </c>
      <c r="L60" s="13">
        <v>9140.4</v>
      </c>
      <c r="M60" s="13">
        <v>12098.3</v>
      </c>
      <c r="N60" s="13">
        <v>14787.7</v>
      </c>
      <c r="O60" s="13">
        <v>16199.7</v>
      </c>
      <c r="P60" s="13">
        <v>17835.2</v>
      </c>
      <c r="Q60" s="13">
        <v>21504</v>
      </c>
      <c r="R60" s="13">
        <v>30913.7</v>
      </c>
      <c r="S60" s="13">
        <v>41196.3</v>
      </c>
      <c r="T60" s="13">
        <v>58537.3</v>
      </c>
      <c r="U60" s="13">
        <v>73421.6</v>
      </c>
    </row>
    <row r="61" spans="1:21" ht="11.25" customHeight="1">
      <c r="A61" s="7" t="s">
        <v>237</v>
      </c>
      <c r="B61" s="4" t="s">
        <v>193</v>
      </c>
      <c r="C61" s="15">
        <v>4.61146749260652</v>
      </c>
      <c r="D61" s="15">
        <v>18.2720666705386</v>
      </c>
      <c r="E61" s="15">
        <v>24.713223283876</v>
      </c>
      <c r="F61" s="15">
        <v>27.0574267886269</v>
      </c>
      <c r="G61" s="15">
        <v>19.7492710936809</v>
      </c>
      <c r="H61" s="15">
        <v>23.1639553340588</v>
      </c>
      <c r="I61" s="15">
        <v>30.9151328135616</v>
      </c>
      <c r="J61" s="15">
        <v>30.1433343468062</v>
      </c>
      <c r="K61" s="15">
        <v>29.4497538482593</v>
      </c>
      <c r="L61" s="22">
        <v>30.3584747623724</v>
      </c>
      <c r="M61" s="22">
        <v>36.0657654171287</v>
      </c>
      <c r="N61" s="22">
        <v>34.8761423382605</v>
      </c>
      <c r="O61" s="22">
        <v>37.4416321529829</v>
      </c>
      <c r="P61" s="22">
        <v>37.1812837516133</v>
      </c>
      <c r="Q61" s="22">
        <v>34.2422043271563</v>
      </c>
      <c r="R61" s="22">
        <v>39.3724822999876</v>
      </c>
      <c r="S61" s="22">
        <v>40.443185373825</v>
      </c>
      <c r="T61" s="22">
        <v>50.7647993277995</v>
      </c>
      <c r="U61" s="22">
        <v>58.603688357796</v>
      </c>
    </row>
    <row r="62" spans="1:7" ht="11.25" customHeight="1">
      <c r="A62" s="11"/>
      <c r="C62" s="29"/>
      <c r="D62" s="29"/>
      <c r="E62" s="29"/>
      <c r="F62" s="29"/>
      <c r="G62" s="30"/>
    </row>
    <row r="63" spans="1:21" ht="11.25" customHeight="1">
      <c r="A63" s="11" t="s">
        <v>238</v>
      </c>
      <c r="B63" s="4" t="s">
        <v>239</v>
      </c>
      <c r="C63" s="91">
        <v>0.0031099</v>
      </c>
      <c r="D63" s="91">
        <v>0.009476</v>
      </c>
      <c r="E63" s="91">
        <v>0.039935</v>
      </c>
      <c r="F63" s="91">
        <v>0.08846</v>
      </c>
      <c r="G63" s="91">
        <v>0.196756</v>
      </c>
      <c r="H63" s="91">
        <v>0.262951</v>
      </c>
      <c r="I63" s="91">
        <v>0.38629</v>
      </c>
      <c r="J63" s="91">
        <v>0.809092</v>
      </c>
      <c r="K63" s="91">
        <v>0.998925</v>
      </c>
      <c r="L63" s="95">
        <v>1.629557</v>
      </c>
      <c r="M63" s="95">
        <v>1.9922</v>
      </c>
      <c r="N63" s="95">
        <v>2.6004</v>
      </c>
      <c r="O63" s="95">
        <v>3.127</v>
      </c>
      <c r="P63" s="95">
        <v>3.7551</v>
      </c>
      <c r="Q63" s="95">
        <v>4.051</v>
      </c>
      <c r="R63" s="95">
        <v>3.6209</v>
      </c>
      <c r="S63" s="95">
        <v>3.5258</v>
      </c>
      <c r="T63" s="95">
        <v>3.3328</v>
      </c>
      <c r="U63" s="95">
        <v>3.6776</v>
      </c>
    </row>
    <row r="64" spans="1:21" ht="11.25" customHeight="1">
      <c r="A64" s="11" t="s">
        <v>240</v>
      </c>
      <c r="B64" s="4" t="s">
        <v>241</v>
      </c>
      <c r="C64" s="91">
        <v>0.002243</v>
      </c>
      <c r="D64" s="91">
        <v>0.007639</v>
      </c>
      <c r="E64" s="91">
        <v>0.030795</v>
      </c>
      <c r="F64" s="91">
        <v>0.076005</v>
      </c>
      <c r="G64" s="91">
        <v>0.165509</v>
      </c>
      <c r="H64" s="91">
        <v>0.203326</v>
      </c>
      <c r="I64" s="91">
        <v>0.30826</v>
      </c>
      <c r="J64" s="91">
        <v>0.716794</v>
      </c>
      <c r="K64" s="91">
        <v>0.887555</v>
      </c>
      <c r="L64" s="95">
        <v>1.533293</v>
      </c>
      <c r="M64" s="95">
        <v>2.169274</v>
      </c>
      <c r="N64" s="95">
        <v>2.906086</v>
      </c>
      <c r="O64" s="95">
        <v>3.305546</v>
      </c>
      <c r="P64" s="95">
        <v>3.320007</v>
      </c>
      <c r="Q64" s="95">
        <v>3.263657</v>
      </c>
      <c r="R64" s="95">
        <v>2.9137</v>
      </c>
      <c r="S64" s="95">
        <v>2.809</v>
      </c>
      <c r="T64" s="95">
        <v>2.4383</v>
      </c>
      <c r="U64" s="95">
        <v>2.5189</v>
      </c>
    </row>
    <row r="65" spans="1:21" s="32" customFormat="1" ht="11.25" customHeight="1">
      <c r="A65" s="11" t="s">
        <v>242</v>
      </c>
      <c r="B65" s="4" t="s">
        <v>243</v>
      </c>
      <c r="C65" s="91">
        <v>0.00084669</v>
      </c>
      <c r="D65" s="91">
        <v>0.0023739</v>
      </c>
      <c r="E65" s="91">
        <v>0.0069133</v>
      </c>
      <c r="F65" s="91">
        <v>0.022519</v>
      </c>
      <c r="G65" s="91">
        <v>0.052766</v>
      </c>
      <c r="H65" s="91">
        <v>0.070326</v>
      </c>
      <c r="I65" s="91">
        <v>0.098987</v>
      </c>
      <c r="J65" s="91">
        <v>0.238059</v>
      </c>
      <c r="K65" s="91">
        <v>0.362939</v>
      </c>
      <c r="L65" s="91">
        <v>0.525406</v>
      </c>
      <c r="M65" s="91">
        <v>0.727277</v>
      </c>
      <c r="N65" s="91">
        <v>0.956992</v>
      </c>
      <c r="O65" s="91">
        <v>1.15887</v>
      </c>
      <c r="P65" s="91">
        <v>1.39957</v>
      </c>
      <c r="Q65" s="91">
        <v>1.54416</v>
      </c>
      <c r="R65" s="91">
        <v>1.698976</v>
      </c>
      <c r="S65" s="91">
        <v>1.761837</v>
      </c>
      <c r="T65" s="91">
        <v>1.827268</v>
      </c>
      <c r="U65" s="91">
        <v>2.03915</v>
      </c>
    </row>
    <row r="66" spans="1:6" s="92" customFormat="1" ht="11.25" customHeight="1">
      <c r="A66" s="89"/>
      <c r="B66" s="19"/>
      <c r="C66" s="19"/>
      <c r="D66" s="96"/>
      <c r="E66" s="96"/>
      <c r="F66" s="96"/>
    </row>
    <row r="67" spans="2:18" ht="11.25" customHeight="1">
      <c r="B67" s="4" t="s">
        <v>244</v>
      </c>
      <c r="C67" s="32"/>
      <c r="D67" s="32"/>
      <c r="E67" s="32"/>
      <c r="F67" s="32"/>
      <c r="K67" s="92"/>
      <c r="L67" s="92"/>
      <c r="M67" s="92"/>
      <c r="N67" s="92"/>
      <c r="O67" s="92"/>
      <c r="P67" s="92"/>
      <c r="Q67" s="92"/>
      <c r="R67" s="92"/>
    </row>
    <row r="68" spans="2:18" ht="11.25" customHeight="1">
      <c r="B68" s="4" t="s">
        <v>245</v>
      </c>
      <c r="C68" s="32"/>
      <c r="D68" s="32"/>
      <c r="E68" s="32"/>
      <c r="F68" s="32"/>
      <c r="K68" s="92"/>
      <c r="L68" s="92"/>
      <c r="M68" s="92"/>
      <c r="N68" s="92"/>
      <c r="O68" s="92"/>
      <c r="P68" s="92"/>
      <c r="Q68" s="92"/>
      <c r="R68" s="92"/>
    </row>
    <row r="69" spans="1:18" ht="11.25" customHeight="1">
      <c r="A69" s="24"/>
      <c r="B69" s="19" t="s">
        <v>246</v>
      </c>
      <c r="C69" s="32"/>
      <c r="D69" s="32"/>
      <c r="E69" s="32"/>
      <c r="F69" s="32"/>
      <c r="K69" s="92"/>
      <c r="L69" s="92"/>
      <c r="M69" s="92"/>
      <c r="N69" s="92"/>
      <c r="O69" s="92"/>
      <c r="P69" s="92"/>
      <c r="Q69" s="92"/>
      <c r="R69" s="92"/>
    </row>
    <row r="70" spans="2:18" ht="11.25" customHeight="1">
      <c r="B70" s="4" t="s">
        <v>247</v>
      </c>
      <c r="C70" s="32"/>
      <c r="D70" s="32"/>
      <c r="E70" s="32"/>
      <c r="F70" s="32"/>
      <c r="K70" s="92"/>
      <c r="L70" s="92"/>
      <c r="M70" s="92"/>
      <c r="N70" s="92"/>
      <c r="O70" s="92"/>
      <c r="P70" s="92"/>
      <c r="Q70" s="92"/>
      <c r="R70" s="92"/>
    </row>
    <row r="71" spans="2:18" ht="11.25" customHeight="1">
      <c r="B71" s="19" t="s">
        <v>248</v>
      </c>
      <c r="C71" s="32"/>
      <c r="D71" s="32"/>
      <c r="E71" s="32"/>
      <c r="F71" s="32"/>
      <c r="K71" s="92"/>
      <c r="L71" s="92"/>
      <c r="M71" s="92"/>
      <c r="N71" s="92"/>
      <c r="O71" s="92"/>
      <c r="P71" s="92"/>
      <c r="Q71" s="92"/>
      <c r="R71" s="92"/>
    </row>
    <row r="72" spans="2:18" ht="11.25" customHeight="1">
      <c r="B72" s="19" t="s">
        <v>249</v>
      </c>
      <c r="C72" s="32"/>
      <c r="D72" s="32"/>
      <c r="E72" s="32"/>
      <c r="F72" s="32"/>
      <c r="K72" s="92"/>
      <c r="L72" s="92"/>
      <c r="M72" s="92"/>
      <c r="N72" s="92"/>
      <c r="O72" s="92"/>
      <c r="P72" s="92"/>
      <c r="Q72" s="92"/>
      <c r="R72" s="92"/>
    </row>
    <row r="73" spans="2:18" ht="11.25" customHeight="1">
      <c r="B73" s="19"/>
      <c r="C73" s="32"/>
      <c r="D73" s="32"/>
      <c r="E73" s="32"/>
      <c r="F73" s="32"/>
      <c r="K73" s="92"/>
      <c r="L73" s="92"/>
      <c r="M73" s="92"/>
      <c r="N73" s="92"/>
      <c r="O73" s="92"/>
      <c r="P73" s="92"/>
      <c r="Q73" s="92"/>
      <c r="R73" s="92"/>
    </row>
    <row r="74" spans="3:18" ht="11.25" customHeight="1">
      <c r="C74" s="32"/>
      <c r="D74" s="32"/>
      <c r="E74" s="32"/>
      <c r="F74" s="32"/>
      <c r="K74" s="92"/>
      <c r="L74" s="92"/>
      <c r="M74" s="92"/>
      <c r="N74" s="92"/>
      <c r="O74" s="92"/>
      <c r="P74" s="92"/>
      <c r="Q74" s="92"/>
      <c r="R74" s="92"/>
    </row>
    <row r="75" spans="2:6" ht="11.25" customHeight="1">
      <c r="B75" s="93" t="s">
        <v>93</v>
      </c>
      <c r="C75" s="32"/>
      <c r="D75" s="32"/>
      <c r="E75" s="32"/>
      <c r="F75" s="32"/>
    </row>
    <row r="76" spans="2:6" ht="11.25" customHeight="1">
      <c r="B76" s="94" t="s">
        <v>338</v>
      </c>
      <c r="C76" s="32"/>
      <c r="D76" s="32"/>
      <c r="E76" s="32"/>
      <c r="F76" s="32"/>
    </row>
    <row r="77" spans="1:6" ht="11.25" customHeight="1">
      <c r="A77" s="56"/>
      <c r="B77" s="38" t="s">
        <v>339</v>
      </c>
      <c r="C77" s="32"/>
      <c r="D77" s="32"/>
      <c r="E77" s="32"/>
      <c r="F77" s="32"/>
    </row>
    <row r="78" spans="2:6" ht="11.25" customHeight="1">
      <c r="B78" s="38" t="s">
        <v>195</v>
      </c>
      <c r="C78" s="32"/>
      <c r="D78" s="32"/>
      <c r="E78" s="32"/>
      <c r="F78" s="32"/>
    </row>
    <row r="79" spans="2:12" ht="11.25" customHeight="1">
      <c r="B79" s="38" t="s">
        <v>340</v>
      </c>
      <c r="C79" s="32"/>
      <c r="D79" s="32"/>
      <c r="E79" s="32"/>
      <c r="F79" s="32"/>
      <c r="L79" s="9"/>
    </row>
    <row r="80" spans="2:6" ht="11.25" customHeight="1">
      <c r="B80" s="38" t="s">
        <v>196</v>
      </c>
      <c r="C80" s="32"/>
      <c r="D80" s="32"/>
      <c r="E80" s="32"/>
      <c r="F80" s="32"/>
    </row>
    <row r="81" spans="2:21" s="14" customFormat="1" ht="11.25" customHeight="1">
      <c r="B81" s="38" t="s">
        <v>197</v>
      </c>
      <c r="C81" s="32"/>
      <c r="D81" s="32"/>
      <c r="E81" s="32"/>
      <c r="F81" s="32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s="14" customFormat="1" ht="11.25" customHeight="1">
      <c r="B82" s="38" t="s">
        <v>341</v>
      </c>
      <c r="C82" s="32"/>
      <c r="D82" s="32"/>
      <c r="E82" s="32"/>
      <c r="F82" s="32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2:6" ht="11.25" customHeight="1">
      <c r="B83" s="94" t="s">
        <v>342</v>
      </c>
      <c r="C83" s="32"/>
      <c r="D83" s="32"/>
      <c r="E83" s="32"/>
      <c r="F83" s="32"/>
    </row>
    <row r="84" spans="2:6" ht="11.25" customHeight="1">
      <c r="B84" s="56" t="s">
        <v>343</v>
      </c>
      <c r="C84" s="32"/>
      <c r="D84" s="32"/>
      <c r="E84" s="32"/>
      <c r="F84" s="32"/>
    </row>
    <row r="85" spans="2:6" ht="11.25" customHeight="1">
      <c r="B85" s="14"/>
      <c r="C85" s="32"/>
      <c r="D85" s="32"/>
      <c r="E85" s="32"/>
      <c r="F85" s="32"/>
    </row>
    <row r="86" spans="3:6" ht="11.25" customHeight="1">
      <c r="C86" s="32"/>
      <c r="D86" s="32"/>
      <c r="E86" s="32"/>
      <c r="F86" s="32"/>
    </row>
    <row r="87" spans="3:6" ht="11.25" customHeight="1">
      <c r="C87" s="32"/>
      <c r="D87" s="32"/>
      <c r="E87" s="32"/>
      <c r="F87" s="32"/>
    </row>
    <row r="88" spans="2:6" ht="11.25" customHeight="1">
      <c r="B88" s="14"/>
      <c r="C88" s="32"/>
      <c r="D88" s="32"/>
      <c r="E88" s="32"/>
      <c r="F88" s="32"/>
    </row>
    <row r="89" spans="3:6" ht="11.25" customHeight="1">
      <c r="C89" s="32"/>
      <c r="D89" s="32"/>
      <c r="E89" s="32"/>
      <c r="F89" s="32"/>
    </row>
    <row r="90" spans="3:6" ht="11.25" customHeight="1">
      <c r="C90" s="32"/>
      <c r="D90" s="32"/>
      <c r="E90" s="32"/>
      <c r="F90" s="32"/>
    </row>
    <row r="91" spans="3:6" ht="11.25" customHeight="1">
      <c r="C91" s="32"/>
      <c r="D91" s="32"/>
      <c r="E91" s="32"/>
      <c r="F91" s="32"/>
    </row>
    <row r="92" spans="3:6" ht="11.25" customHeight="1">
      <c r="C92" s="32"/>
      <c r="D92" s="32"/>
      <c r="E92" s="32"/>
      <c r="F92" s="32"/>
    </row>
    <row r="93" spans="3:6" ht="11.25" customHeight="1">
      <c r="C93" s="32"/>
      <c r="D93" s="32"/>
      <c r="E93" s="32"/>
      <c r="F93" s="32"/>
    </row>
    <row r="94" spans="3:6" ht="11.25" customHeight="1">
      <c r="C94" s="32"/>
      <c r="D94" s="32"/>
      <c r="E94" s="32"/>
      <c r="F94" s="32"/>
    </row>
    <row r="95" spans="3:6" ht="11.25" customHeight="1">
      <c r="C95" s="32"/>
      <c r="D95" s="32"/>
      <c r="E95" s="32"/>
      <c r="F95" s="32"/>
    </row>
    <row r="96" spans="3:6" ht="11.25" customHeight="1">
      <c r="C96" s="32"/>
      <c r="D96" s="32"/>
      <c r="E96" s="32"/>
      <c r="F96" s="32"/>
    </row>
    <row r="97" spans="3:6" ht="11.25" customHeight="1">
      <c r="C97" s="32"/>
      <c r="D97" s="32"/>
      <c r="E97" s="32"/>
      <c r="F97" s="32"/>
    </row>
    <row r="98" spans="3:6" ht="11.25" customHeight="1">
      <c r="C98" s="32"/>
      <c r="D98" s="32"/>
      <c r="E98" s="32"/>
      <c r="F98" s="32"/>
    </row>
    <row r="99" spans="3:6" ht="11.25" customHeight="1">
      <c r="C99" s="32"/>
      <c r="D99" s="32"/>
      <c r="E99" s="32"/>
      <c r="F99" s="32"/>
    </row>
    <row r="100" spans="3:6" ht="11.25" customHeight="1">
      <c r="C100" s="32"/>
      <c r="D100" s="32"/>
      <c r="E100" s="32"/>
      <c r="F100" s="32"/>
    </row>
    <row r="101" spans="3:6" ht="11.25" customHeight="1">
      <c r="C101" s="32"/>
      <c r="D101" s="32"/>
      <c r="E101" s="32"/>
      <c r="F101" s="32"/>
    </row>
    <row r="102" spans="3:6" ht="11.25" customHeight="1">
      <c r="C102" s="32"/>
      <c r="D102" s="32"/>
      <c r="E102" s="32"/>
      <c r="F102" s="32"/>
    </row>
    <row r="103" spans="3:6" ht="11.25" customHeight="1">
      <c r="C103" s="32"/>
      <c r="D103" s="32"/>
      <c r="E103" s="32"/>
      <c r="F103" s="32"/>
    </row>
    <row r="104" spans="3:6" ht="11.25" customHeight="1">
      <c r="C104" s="32"/>
      <c r="D104" s="32"/>
      <c r="E104" s="32"/>
      <c r="F104" s="32"/>
    </row>
    <row r="105" spans="3:6" ht="11.25" customHeight="1">
      <c r="C105" s="32"/>
      <c r="D105" s="32"/>
      <c r="E105" s="32"/>
      <c r="F105" s="32"/>
    </row>
    <row r="106" spans="3:6" ht="11.25" customHeight="1">
      <c r="C106" s="32"/>
      <c r="D106" s="32"/>
      <c r="E106" s="32"/>
      <c r="F106" s="32"/>
    </row>
    <row r="107" spans="3:6" ht="11.25" customHeight="1">
      <c r="C107" s="32"/>
      <c r="D107" s="32"/>
      <c r="E107" s="32"/>
      <c r="F107" s="32"/>
    </row>
    <row r="108" spans="3:6" ht="11.25" customHeight="1">
      <c r="C108" s="32"/>
      <c r="D108" s="32"/>
      <c r="E108" s="32"/>
      <c r="F108" s="32"/>
    </row>
    <row r="109" spans="3:6" ht="11.25" customHeight="1">
      <c r="C109" s="32"/>
      <c r="D109" s="32"/>
      <c r="E109" s="32"/>
      <c r="F109" s="32"/>
    </row>
    <row r="110" spans="3:6" ht="11.25" customHeight="1">
      <c r="C110" s="32"/>
      <c r="D110" s="32"/>
      <c r="E110" s="32"/>
      <c r="F110" s="32"/>
    </row>
    <row r="111" spans="3:6" ht="11.25" customHeight="1">
      <c r="C111" s="32"/>
      <c r="D111" s="32"/>
      <c r="E111" s="32"/>
      <c r="F111" s="32"/>
    </row>
    <row r="112" spans="3:6" ht="11.25" customHeight="1">
      <c r="C112" s="32"/>
      <c r="D112" s="32"/>
      <c r="E112" s="32"/>
      <c r="F112" s="32"/>
    </row>
    <row r="113" spans="3:6" ht="11.25" customHeight="1">
      <c r="C113" s="32"/>
      <c r="D113" s="32"/>
      <c r="E113" s="32"/>
      <c r="F113" s="32"/>
    </row>
    <row r="114" spans="3:6" ht="11.25" customHeight="1">
      <c r="C114" s="32"/>
      <c r="D114" s="32"/>
      <c r="E114" s="32"/>
      <c r="F114" s="32"/>
    </row>
    <row r="115" spans="3:6" ht="11.25" customHeight="1">
      <c r="C115" s="32"/>
      <c r="D115" s="32"/>
      <c r="E115" s="32"/>
      <c r="F115" s="32"/>
    </row>
    <row r="116" spans="3:6" ht="11.25" customHeight="1">
      <c r="C116" s="32"/>
      <c r="D116" s="32"/>
      <c r="E116" s="32"/>
      <c r="F116" s="32"/>
    </row>
    <row r="117" spans="3:6" ht="11.25" customHeight="1">
      <c r="C117" s="32"/>
      <c r="D117" s="32"/>
      <c r="E117" s="32"/>
      <c r="F117" s="32"/>
    </row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printOptions horizontalCentered="1"/>
  <pageMargins left="0" right="0" top="0.393700787401575" bottom="0" header="0" footer="0"/>
  <pageSetup horizontalDpi="600" verticalDpi="600" orientation="landscape" paperSize="9" scale="85" r:id="rId1"/>
  <headerFooter alignWithMargins="0">
    <oddHeader>&amp;C&amp;A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BF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25.7109375" style="4" customWidth="1"/>
    <col min="3" max="3" width="6.7109375" style="49" customWidth="1" collapsed="1"/>
    <col min="4" max="6" width="6.7109375" style="49" customWidth="1"/>
    <col min="7" max="58" width="6.7109375" style="24" customWidth="1"/>
    <col min="59" max="16384" width="9.140625" style="24" customWidth="1"/>
  </cols>
  <sheetData>
    <row r="1" spans="1:5" ht="15" customHeight="1">
      <c r="A1" s="100" t="s">
        <v>349</v>
      </c>
      <c r="B1" s="98"/>
      <c r="C1" s="99"/>
      <c r="D1" s="101"/>
      <c r="E1" s="101"/>
    </row>
    <row r="2" spans="1:5" s="86" customFormat="1" ht="12.75" customHeight="1">
      <c r="A2" s="1"/>
      <c r="B2" s="2" t="s">
        <v>250</v>
      </c>
      <c r="C2" s="85"/>
      <c r="D2" s="85"/>
      <c r="E2" s="85"/>
    </row>
    <row r="3" spans="1:9" s="32" customFormat="1" ht="12.75" customHeight="1">
      <c r="A3" s="4"/>
      <c r="B3" s="5" t="s">
        <v>251</v>
      </c>
      <c r="D3" s="87"/>
      <c r="E3" s="87"/>
      <c r="F3" s="87"/>
      <c r="G3" s="87"/>
      <c r="H3" s="87"/>
      <c r="I3" s="87"/>
    </row>
    <row r="4" spans="2:19" s="32" customFormat="1" ht="12.75" customHeight="1">
      <c r="B4" s="7"/>
      <c r="C4" s="45"/>
      <c r="D4" s="45"/>
      <c r="E4" s="45"/>
      <c r="F4" s="97"/>
      <c r="G4" s="45"/>
      <c r="H4" s="45"/>
      <c r="I4" s="45"/>
      <c r="J4" s="45"/>
      <c r="K4" s="45"/>
      <c r="L4" s="72"/>
      <c r="M4" s="45"/>
      <c r="N4" s="45"/>
      <c r="O4" s="45"/>
      <c r="P4" s="72"/>
      <c r="Q4" s="72"/>
      <c r="R4" s="72"/>
      <c r="S4" s="72"/>
    </row>
    <row r="5" spans="1:58" s="32" customFormat="1" ht="11.25" customHeight="1">
      <c r="A5" s="7" t="s">
        <v>2</v>
      </c>
      <c r="B5" s="4"/>
      <c r="C5" s="45">
        <v>1990</v>
      </c>
      <c r="D5" s="45">
        <v>1991</v>
      </c>
      <c r="E5" s="45">
        <v>1992</v>
      </c>
      <c r="F5" s="45">
        <v>1993</v>
      </c>
      <c r="G5" s="45">
        <v>1994</v>
      </c>
      <c r="H5" s="54">
        <v>1995</v>
      </c>
      <c r="I5" s="45">
        <v>1996</v>
      </c>
      <c r="J5" s="45">
        <v>1997</v>
      </c>
      <c r="K5" s="54">
        <v>1998</v>
      </c>
      <c r="L5" s="54">
        <v>1999</v>
      </c>
      <c r="M5" s="54">
        <v>2000</v>
      </c>
      <c r="N5" s="54">
        <v>2001</v>
      </c>
      <c r="O5" s="54">
        <v>2002</v>
      </c>
      <c r="P5" s="54">
        <v>2003</v>
      </c>
      <c r="Q5" s="54">
        <v>2004</v>
      </c>
      <c r="R5" s="54">
        <v>2005</v>
      </c>
      <c r="S5" s="54">
        <v>2006</v>
      </c>
      <c r="T5" s="54">
        <v>2007</v>
      </c>
      <c r="U5" s="54">
        <v>2008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19" ht="11.25" customHeight="1">
      <c r="A6" s="11" t="s">
        <v>3</v>
      </c>
      <c r="B6" s="9" t="s">
        <v>170</v>
      </c>
      <c r="C6" s="88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58" ht="11.25" customHeight="1">
      <c r="A7" s="11"/>
      <c r="B7" s="9" t="s">
        <v>148</v>
      </c>
      <c r="C7" s="22"/>
      <c r="D7" s="15"/>
      <c r="E7" s="15"/>
      <c r="F7" s="15"/>
      <c r="G7" s="15"/>
      <c r="H7" s="15"/>
      <c r="I7" s="15"/>
      <c r="J7" s="15"/>
      <c r="K7" s="15"/>
      <c r="L7" s="22"/>
      <c r="M7" s="22"/>
      <c r="N7" s="22"/>
      <c r="O7" s="22"/>
      <c r="P7" s="22"/>
      <c r="Q7" s="22"/>
      <c r="R7" s="22"/>
      <c r="S7" s="22"/>
      <c r="T7" s="22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1.25" customHeight="1">
      <c r="A8" s="11" t="s">
        <v>252</v>
      </c>
      <c r="B8" s="4" t="s">
        <v>150</v>
      </c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5" t="s">
        <v>11</v>
      </c>
      <c r="J8" s="15">
        <v>-5.24080771450565</v>
      </c>
      <c r="K8" s="15">
        <v>-10.952200091347</v>
      </c>
      <c r="L8" s="22">
        <v>-0.37441551641997</v>
      </c>
      <c r="M8" s="22">
        <v>-20.1381019233432</v>
      </c>
      <c r="N8" s="22">
        <v>30.415824215653</v>
      </c>
      <c r="O8" s="22" t="s">
        <v>11</v>
      </c>
      <c r="P8" s="22">
        <v>7.2957530458437</v>
      </c>
      <c r="Q8" s="22">
        <v>34.768603608885</v>
      </c>
      <c r="R8" s="22">
        <v>-18.4877236049625</v>
      </c>
      <c r="S8" s="22">
        <v>7.03923998752969</v>
      </c>
      <c r="T8" s="22">
        <v>-12.7687952458271</v>
      </c>
      <c r="U8" s="22">
        <v>21.8456604591834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1.25" customHeight="1">
      <c r="A9" s="11" t="s">
        <v>253</v>
      </c>
      <c r="B9" s="4" t="s">
        <v>151</v>
      </c>
      <c r="C9" s="15" t="s">
        <v>11</v>
      </c>
      <c r="D9" s="15" t="s">
        <v>11</v>
      </c>
      <c r="E9" s="15" t="s">
        <v>11</v>
      </c>
      <c r="F9" s="15" t="s">
        <v>11</v>
      </c>
      <c r="G9" s="15" t="s">
        <v>11</v>
      </c>
      <c r="H9" s="15" t="s">
        <v>11</v>
      </c>
      <c r="I9" s="15" t="s">
        <v>11</v>
      </c>
      <c r="J9" s="15">
        <v>19.8096370517832</v>
      </c>
      <c r="K9" s="15">
        <v>-4.70165323196899</v>
      </c>
      <c r="L9" s="22">
        <v>0.699998375359831</v>
      </c>
      <c r="M9" s="22">
        <v>-11.90402777166</v>
      </c>
      <c r="N9" s="22">
        <v>121.268055555556</v>
      </c>
      <c r="O9" s="22" t="s">
        <v>11</v>
      </c>
      <c r="P9" s="22">
        <v>-19.9216881899304</v>
      </c>
      <c r="Q9" s="22">
        <v>75.04</v>
      </c>
      <c r="R9" s="22">
        <v>-9.89839707181622</v>
      </c>
      <c r="S9" s="22">
        <v>23.0541936613553</v>
      </c>
      <c r="T9" s="22">
        <v>-38.5003857754086</v>
      </c>
      <c r="U9" s="39" t="s">
        <v>11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1.25" customHeight="1">
      <c r="A10" s="11" t="s">
        <v>254</v>
      </c>
      <c r="B10" s="4" t="s">
        <v>152</v>
      </c>
      <c r="C10" s="15" t="s">
        <v>11</v>
      </c>
      <c r="D10" s="15" t="s">
        <v>11</v>
      </c>
      <c r="E10" s="15" t="s">
        <v>11</v>
      </c>
      <c r="F10" s="15" t="s">
        <v>11</v>
      </c>
      <c r="G10" s="15" t="s">
        <v>11</v>
      </c>
      <c r="H10" s="15" t="s">
        <v>11</v>
      </c>
      <c r="I10" s="15" t="s">
        <v>11</v>
      </c>
      <c r="J10" s="15">
        <v>-6.33835824121315</v>
      </c>
      <c r="K10" s="15">
        <v>11.1610026323727</v>
      </c>
      <c r="L10" s="22">
        <v>-0.10400991333023</v>
      </c>
      <c r="M10" s="22">
        <v>15.1416374923934</v>
      </c>
      <c r="N10" s="22">
        <v>10.3021926229508</v>
      </c>
      <c r="O10" s="22" t="s">
        <v>11</v>
      </c>
      <c r="P10" s="22">
        <v>4.09117914290618</v>
      </c>
      <c r="Q10" s="22">
        <v>7.1566978581047</v>
      </c>
      <c r="R10" s="22">
        <v>12.1529450534274</v>
      </c>
      <c r="S10" s="22">
        <v>1.15124078345384</v>
      </c>
      <c r="T10" s="22">
        <v>9.99321542204754</v>
      </c>
      <c r="U10" s="39" t="s">
        <v>11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11.25" customHeight="1">
      <c r="A11" s="11" t="s">
        <v>255</v>
      </c>
      <c r="B11" s="4" t="s">
        <v>153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  <c r="I11" s="15" t="s">
        <v>11</v>
      </c>
      <c r="J11" s="15">
        <v>-4.38845696920018</v>
      </c>
      <c r="K11" s="15">
        <v>-0.521244509739429</v>
      </c>
      <c r="L11" s="22">
        <v>6.48797989798851</v>
      </c>
      <c r="M11" s="22">
        <v>15.4051571628489</v>
      </c>
      <c r="N11" s="22">
        <v>8.75212529096243</v>
      </c>
      <c r="O11" s="22" t="s">
        <v>11</v>
      </c>
      <c r="P11" s="22">
        <v>3.68997429761812</v>
      </c>
      <c r="Q11" s="22">
        <v>6.55112658138549</v>
      </c>
      <c r="R11" s="22">
        <v>8.42701041023942</v>
      </c>
      <c r="S11" s="22">
        <v>6.84137529821431</v>
      </c>
      <c r="T11" s="22">
        <v>6.55155390595454</v>
      </c>
      <c r="U11" s="39" t="s">
        <v>11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1.25" customHeight="1">
      <c r="A12" s="11" t="s">
        <v>256</v>
      </c>
      <c r="B12" s="4" t="s">
        <v>154</v>
      </c>
      <c r="C12" s="15" t="s">
        <v>11</v>
      </c>
      <c r="D12" s="15" t="s">
        <v>11</v>
      </c>
      <c r="E12" s="15" t="s">
        <v>11</v>
      </c>
      <c r="F12" s="15" t="s">
        <v>11</v>
      </c>
      <c r="G12" s="15" t="s">
        <v>11</v>
      </c>
      <c r="H12" s="15" t="s">
        <v>11</v>
      </c>
      <c r="I12" s="15" t="s">
        <v>11</v>
      </c>
      <c r="J12" s="15">
        <v>-22.5097559415874</v>
      </c>
      <c r="K12" s="15">
        <v>-3.37397686185278</v>
      </c>
      <c r="L12" s="22">
        <v>-0.384073191053085</v>
      </c>
      <c r="M12" s="22">
        <v>1.84202628437829</v>
      </c>
      <c r="N12" s="22">
        <v>-11.3713446676971</v>
      </c>
      <c r="O12" s="22" t="s">
        <v>11</v>
      </c>
      <c r="P12" s="22">
        <v>6.15259496392018</v>
      </c>
      <c r="Q12" s="22">
        <v>-5.70310159625518</v>
      </c>
      <c r="R12" s="22">
        <v>-3.21232183822899</v>
      </c>
      <c r="S12" s="22">
        <v>0.27343320558975</v>
      </c>
      <c r="T12" s="22">
        <v>11.9717572991671</v>
      </c>
      <c r="U12" s="39" t="s">
        <v>11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</row>
    <row r="13" spans="1:58" ht="11.25" customHeight="1">
      <c r="A13" s="11" t="s">
        <v>257</v>
      </c>
      <c r="B13" s="4" t="s">
        <v>155</v>
      </c>
      <c r="C13" s="15" t="s">
        <v>11</v>
      </c>
      <c r="D13" s="15" t="s">
        <v>11</v>
      </c>
      <c r="E13" s="15" t="s">
        <v>11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>
        <v>-18.9630307688388</v>
      </c>
      <c r="K13" s="15">
        <v>3.11871287709098</v>
      </c>
      <c r="L13" s="22">
        <v>6.63674397468311</v>
      </c>
      <c r="M13" s="22">
        <v>2.75525466967165</v>
      </c>
      <c r="N13" s="22">
        <v>4.42221110316894</v>
      </c>
      <c r="O13" s="22" t="s">
        <v>11</v>
      </c>
      <c r="P13" s="22">
        <v>3.74543286386401</v>
      </c>
      <c r="Q13" s="22">
        <v>-2.62446019679705</v>
      </c>
      <c r="R13" s="22">
        <v>4.98504491139964</v>
      </c>
      <c r="S13" s="22">
        <v>12.07301602036</v>
      </c>
      <c r="T13" s="22">
        <v>10.0138184188024</v>
      </c>
      <c r="U13" s="22">
        <v>11.6088970346058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ht="11.25" customHeight="1">
      <c r="A14" s="11" t="s">
        <v>258</v>
      </c>
      <c r="B14" s="4" t="s">
        <v>156</v>
      </c>
      <c r="C14" s="15" t="s">
        <v>11</v>
      </c>
      <c r="D14" s="15" t="s">
        <v>11</v>
      </c>
      <c r="E14" s="15" t="s">
        <v>11</v>
      </c>
      <c r="F14" s="15" t="s">
        <v>11</v>
      </c>
      <c r="G14" s="15" t="s">
        <v>11</v>
      </c>
      <c r="H14" s="15" t="s">
        <v>11</v>
      </c>
      <c r="I14" s="15" t="s">
        <v>11</v>
      </c>
      <c r="J14" s="15">
        <v>-14.5655747568224</v>
      </c>
      <c r="K14" s="15">
        <v>2.68524972915915</v>
      </c>
      <c r="L14" s="22">
        <v>1.08825015828664</v>
      </c>
      <c r="M14" s="22">
        <v>5.40375831439652</v>
      </c>
      <c r="N14" s="22">
        <v>1.83924327233582</v>
      </c>
      <c r="O14" s="22" t="s">
        <v>11</v>
      </c>
      <c r="P14" s="22">
        <v>14.519137753573</v>
      </c>
      <c r="Q14" s="22">
        <v>2.84534799612801</v>
      </c>
      <c r="R14" s="22">
        <v>13.5054444490643</v>
      </c>
      <c r="S14" s="22">
        <v>8.42158280214823</v>
      </c>
      <c r="T14" s="22">
        <v>5.43706199134861</v>
      </c>
      <c r="U14" s="39" t="s">
        <v>11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</row>
    <row r="15" spans="1:58" ht="11.25" customHeight="1">
      <c r="A15" s="11" t="s">
        <v>259</v>
      </c>
      <c r="B15" s="4" t="s">
        <v>157</v>
      </c>
      <c r="C15" s="15" t="s">
        <v>11</v>
      </c>
      <c r="D15" s="15" t="s">
        <v>11</v>
      </c>
      <c r="E15" s="15" t="s">
        <v>11</v>
      </c>
      <c r="F15" s="15" t="s">
        <v>11</v>
      </c>
      <c r="G15" s="15" t="s">
        <v>11</v>
      </c>
      <c r="H15" s="15" t="s">
        <v>11</v>
      </c>
      <c r="I15" s="15" t="s">
        <v>11</v>
      </c>
      <c r="J15" s="15">
        <v>-23.5359495552541</v>
      </c>
      <c r="K15" s="15">
        <v>3.18774317700854</v>
      </c>
      <c r="L15" s="22">
        <v>10.7190791151239</v>
      </c>
      <c r="M15" s="22">
        <v>-0.491789134623685</v>
      </c>
      <c r="N15" s="22">
        <v>-5.22458528951488</v>
      </c>
      <c r="O15" s="22" t="s">
        <v>11</v>
      </c>
      <c r="P15" s="22">
        <v>-4.56889150410044</v>
      </c>
      <c r="Q15" s="22">
        <v>-15.7251973013258</v>
      </c>
      <c r="R15" s="22">
        <v>9.4189064471666</v>
      </c>
      <c r="S15" s="22">
        <v>21.4841163583252</v>
      </c>
      <c r="T15" s="22">
        <v>11.9846547319718</v>
      </c>
      <c r="U15" s="39" t="s">
        <v>11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</row>
    <row r="16" spans="1:58" ht="11.25" customHeight="1">
      <c r="A16" s="11" t="s">
        <v>260</v>
      </c>
      <c r="B16" s="4" t="s">
        <v>158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 t="s">
        <v>11</v>
      </c>
      <c r="I16" s="15" t="s">
        <v>11</v>
      </c>
      <c r="J16" s="15">
        <v>-6.90710148399225</v>
      </c>
      <c r="K16" s="15">
        <v>-4.87851020829881</v>
      </c>
      <c r="L16" s="22">
        <v>2.46615243990194</v>
      </c>
      <c r="M16" s="22">
        <v>1.78437636070983</v>
      </c>
      <c r="N16" s="22">
        <v>2.44891497336754</v>
      </c>
      <c r="O16" s="22" t="s">
        <v>11</v>
      </c>
      <c r="P16" s="22">
        <v>6.85746809189737</v>
      </c>
      <c r="Q16" s="22">
        <v>12.4056112835071</v>
      </c>
      <c r="R16" s="22">
        <v>8.14612071641292</v>
      </c>
      <c r="S16" s="22">
        <v>-0.628854961416539</v>
      </c>
      <c r="T16" s="22">
        <v>6.07861701437437</v>
      </c>
      <c r="U16" s="39" t="s">
        <v>11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58" ht="11.25" customHeight="1">
      <c r="A17" s="11" t="s">
        <v>261</v>
      </c>
      <c r="B17" s="4" t="s">
        <v>159</v>
      </c>
      <c r="C17" s="15" t="s">
        <v>11</v>
      </c>
      <c r="D17" s="15" t="s">
        <v>11</v>
      </c>
      <c r="E17" s="15" t="s">
        <v>11</v>
      </c>
      <c r="F17" s="15" t="s">
        <v>11</v>
      </c>
      <c r="G17" s="15" t="s">
        <v>11</v>
      </c>
      <c r="H17" s="15" t="s">
        <v>11</v>
      </c>
      <c r="I17" s="15" t="s">
        <v>11</v>
      </c>
      <c r="J17" s="15">
        <v>-25.8428788567538</v>
      </c>
      <c r="K17" s="15">
        <v>12.485564515249</v>
      </c>
      <c r="L17" s="22">
        <v>-5.54712259819516</v>
      </c>
      <c r="M17" s="22">
        <v>9.78095410098299</v>
      </c>
      <c r="N17" s="22">
        <v>17.6541970310391</v>
      </c>
      <c r="O17" s="22" t="s">
        <v>11</v>
      </c>
      <c r="P17" s="22">
        <v>-16.8950294684346</v>
      </c>
      <c r="Q17" s="22">
        <v>22.4049421593103</v>
      </c>
      <c r="R17" s="22">
        <v>3.15812098364691</v>
      </c>
      <c r="S17" s="22">
        <v>-5.76717106385106</v>
      </c>
      <c r="T17" s="22">
        <v>10.7154685374853</v>
      </c>
      <c r="U17" s="39" t="s">
        <v>11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</row>
    <row r="18" spans="1:58" ht="11.25" customHeight="1">
      <c r="A18" s="11" t="s">
        <v>262</v>
      </c>
      <c r="B18" s="4" t="s">
        <v>160</v>
      </c>
      <c r="C18" s="15" t="s">
        <v>11</v>
      </c>
      <c r="D18" s="15" t="s">
        <v>11</v>
      </c>
      <c r="E18" s="15" t="s">
        <v>11</v>
      </c>
      <c r="F18" s="15" t="s">
        <v>11</v>
      </c>
      <c r="G18" s="15" t="s">
        <v>11</v>
      </c>
      <c r="H18" s="15" t="s">
        <v>11</v>
      </c>
      <c r="I18" s="15" t="s">
        <v>11</v>
      </c>
      <c r="J18" s="15">
        <v>-2.53643735456717</v>
      </c>
      <c r="K18" s="15">
        <v>8.32071123929751</v>
      </c>
      <c r="L18" s="22">
        <v>11.4639578924677</v>
      </c>
      <c r="M18" s="22">
        <v>13.8736222447786</v>
      </c>
      <c r="N18" s="22">
        <v>9.52660611065235</v>
      </c>
      <c r="O18" s="22" t="s">
        <v>11</v>
      </c>
      <c r="P18" s="22">
        <v>-7.76709610678605</v>
      </c>
      <c r="Q18" s="22">
        <v>-31.1311808348721</v>
      </c>
      <c r="R18" s="22">
        <v>11.8706984094023</v>
      </c>
      <c r="S18" s="22">
        <v>-6.39556250812185</v>
      </c>
      <c r="T18" s="22">
        <v>5.47454247404979</v>
      </c>
      <c r="U18" s="39" t="s">
        <v>11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:58" ht="11.25" customHeight="1">
      <c r="A19" s="11" t="s">
        <v>263</v>
      </c>
      <c r="B19" s="4" t="s">
        <v>161</v>
      </c>
      <c r="C19" s="15" t="s">
        <v>11</v>
      </c>
      <c r="D19" s="15" t="s">
        <v>11</v>
      </c>
      <c r="E19" s="15" t="s">
        <v>11</v>
      </c>
      <c r="F19" s="15" t="s">
        <v>11</v>
      </c>
      <c r="G19" s="15" t="s">
        <v>11</v>
      </c>
      <c r="H19" s="15" t="s">
        <v>11</v>
      </c>
      <c r="I19" s="15" t="s">
        <v>11</v>
      </c>
      <c r="J19" s="15">
        <v>-0.0747002258861538</v>
      </c>
      <c r="K19" s="15">
        <v>-4.07340579669493</v>
      </c>
      <c r="L19" s="22">
        <v>-9.23749949091547</v>
      </c>
      <c r="M19" s="22">
        <v>8.45076335343752</v>
      </c>
      <c r="N19" s="22">
        <v>-11.2865192104335</v>
      </c>
      <c r="O19" s="22" t="s">
        <v>11</v>
      </c>
      <c r="P19" s="22">
        <v>11.1517099169924</v>
      </c>
      <c r="Q19" s="22">
        <v>-17.4296378278762</v>
      </c>
      <c r="R19" s="22">
        <v>12.6823879680615</v>
      </c>
      <c r="S19" s="22">
        <v>-17.6421864523195</v>
      </c>
      <c r="T19" s="22">
        <v>1.34291687712821</v>
      </c>
      <c r="U19" s="39" t="s">
        <v>11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</row>
    <row r="20" spans="1:58" ht="11.25" customHeight="1">
      <c r="A20" s="11" t="s">
        <v>264</v>
      </c>
      <c r="B20" s="4" t="s">
        <v>162</v>
      </c>
      <c r="C20" s="15" t="s">
        <v>11</v>
      </c>
      <c r="D20" s="15" t="s">
        <v>11</v>
      </c>
      <c r="E20" s="15" t="s">
        <v>11</v>
      </c>
      <c r="F20" s="15" t="s">
        <v>11</v>
      </c>
      <c r="G20" s="15" t="s">
        <v>11</v>
      </c>
      <c r="H20" s="15" t="s">
        <v>11</v>
      </c>
      <c r="I20" s="15" t="s">
        <v>11</v>
      </c>
      <c r="J20" s="15">
        <v>-12.3914145108529</v>
      </c>
      <c r="K20" s="15">
        <v>1.42946749039455</v>
      </c>
      <c r="L20" s="22">
        <v>4.82771511589342</v>
      </c>
      <c r="M20" s="22">
        <v>6.26681445064321</v>
      </c>
      <c r="N20" s="22">
        <v>3.67845807259073</v>
      </c>
      <c r="O20" s="22" t="s">
        <v>11</v>
      </c>
      <c r="P20" s="22">
        <v>5.59971634053384</v>
      </c>
      <c r="Q20" s="22">
        <v>9.81946161068858</v>
      </c>
      <c r="R20" s="22">
        <v>-0.73235273140233</v>
      </c>
      <c r="S20" s="22">
        <v>-3.76459442220471</v>
      </c>
      <c r="T20" s="22">
        <v>3.40779750038489</v>
      </c>
      <c r="U20" s="39" t="s">
        <v>11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8" ht="11.25" customHeight="1">
      <c r="A21" s="11" t="s">
        <v>265</v>
      </c>
      <c r="B21" s="4" t="s">
        <v>163</v>
      </c>
      <c r="C21" s="15" t="s">
        <v>11</v>
      </c>
      <c r="D21" s="15" t="s">
        <v>11</v>
      </c>
      <c r="E21" s="15" t="s">
        <v>11</v>
      </c>
      <c r="F21" s="15" t="s">
        <v>11</v>
      </c>
      <c r="G21" s="15" t="s">
        <v>11</v>
      </c>
      <c r="H21" s="15" t="s">
        <v>11</v>
      </c>
      <c r="I21" s="15" t="s">
        <v>11</v>
      </c>
      <c r="J21" s="15">
        <v>-12.4456628543459</v>
      </c>
      <c r="K21" s="15">
        <v>23.7685529433726</v>
      </c>
      <c r="L21" s="22">
        <v>-20.2652476653524</v>
      </c>
      <c r="M21" s="22">
        <v>0.599693843310825</v>
      </c>
      <c r="N21" s="22">
        <v>-13.5479602571595</v>
      </c>
      <c r="O21" s="22" t="s">
        <v>11</v>
      </c>
      <c r="P21" s="22">
        <v>1.41578321031061</v>
      </c>
      <c r="Q21" s="22">
        <v>0.136805863782952</v>
      </c>
      <c r="R21" s="22">
        <v>6.26539635883914</v>
      </c>
      <c r="S21" s="22">
        <v>-17.5520286821275</v>
      </c>
      <c r="T21" s="22">
        <v>3.33065099252248</v>
      </c>
      <c r="U21" s="39" t="s">
        <v>11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</row>
    <row r="22" spans="1:58" ht="11.25" customHeight="1">
      <c r="A22" s="11" t="s">
        <v>266</v>
      </c>
      <c r="B22" s="4" t="s">
        <v>164</v>
      </c>
      <c r="C22" s="15" t="s">
        <v>11</v>
      </c>
      <c r="D22" s="15" t="s">
        <v>11</v>
      </c>
      <c r="E22" s="15" t="s">
        <v>11</v>
      </c>
      <c r="F22" s="15" t="s">
        <v>11</v>
      </c>
      <c r="G22" s="15" t="s">
        <v>11</v>
      </c>
      <c r="H22" s="15" t="s">
        <v>11</v>
      </c>
      <c r="I22" s="15" t="s">
        <v>11</v>
      </c>
      <c r="J22" s="15">
        <v>-1.20799621259252</v>
      </c>
      <c r="K22" s="15">
        <v>0.679571678919945</v>
      </c>
      <c r="L22" s="22">
        <v>5.30918182271816</v>
      </c>
      <c r="M22" s="22">
        <v>12.1673159974341</v>
      </c>
      <c r="N22" s="22">
        <v>3.47706666666667</v>
      </c>
      <c r="O22" s="22" t="s">
        <v>11</v>
      </c>
      <c r="P22" s="22">
        <v>-11.6618319818331</v>
      </c>
      <c r="Q22" s="22">
        <v>-0.580556581067249</v>
      </c>
      <c r="R22" s="22">
        <v>13.5634976202921</v>
      </c>
      <c r="S22" s="22">
        <v>5.77541857656721</v>
      </c>
      <c r="T22" s="22">
        <v>18.2699750187691</v>
      </c>
      <c r="U22" s="39" t="s">
        <v>11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</row>
    <row r="23" spans="1:58" ht="11.25" customHeight="1">
      <c r="A23" s="11" t="s">
        <v>203</v>
      </c>
      <c r="B23" s="4" t="s">
        <v>165</v>
      </c>
      <c r="C23" s="15" t="s">
        <v>11</v>
      </c>
      <c r="D23" s="15" t="s">
        <v>11</v>
      </c>
      <c r="E23" s="15" t="s">
        <v>11</v>
      </c>
      <c r="F23" s="15" t="s">
        <v>11</v>
      </c>
      <c r="G23" s="15" t="s">
        <v>11</v>
      </c>
      <c r="H23" s="15" t="s">
        <v>11</v>
      </c>
      <c r="I23" s="15" t="s">
        <v>11</v>
      </c>
      <c r="J23" s="15">
        <v>-7.26953358117985</v>
      </c>
      <c r="K23" s="15">
        <v>-2.90239686307824</v>
      </c>
      <c r="L23" s="22">
        <v>-0.63428748322882</v>
      </c>
      <c r="M23" s="22">
        <v>2.66968467786277</v>
      </c>
      <c r="N23" s="22">
        <v>6.36833716475096</v>
      </c>
      <c r="O23" s="22" t="s">
        <v>11</v>
      </c>
      <c r="P23" s="22">
        <v>5.37451362110117</v>
      </c>
      <c r="Q23" s="22">
        <v>9.25753113229571</v>
      </c>
      <c r="R23" s="22">
        <v>4.64839391992961</v>
      </c>
      <c r="S23" s="22">
        <v>5.82538410372731</v>
      </c>
      <c r="T23" s="22">
        <v>5.60514855854469</v>
      </c>
      <c r="U23" s="22">
        <v>6.06093236050035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ht="11.25" customHeight="1">
      <c r="A24" s="11"/>
      <c r="C24" s="15"/>
      <c r="D24" s="15"/>
      <c r="E24" s="15"/>
      <c r="F24" s="15"/>
      <c r="G24" s="15"/>
      <c r="H24" s="15"/>
      <c r="I24" s="15"/>
      <c r="J24" s="15"/>
      <c r="K24" s="1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21" s="48" customFormat="1" ht="11.25" customHeight="1">
      <c r="A25" s="7"/>
      <c r="B25" s="9" t="s">
        <v>171</v>
      </c>
      <c r="C25" s="2"/>
      <c r="D25" s="68"/>
      <c r="E25" s="68"/>
      <c r="F25" s="68"/>
      <c r="G25" s="68"/>
      <c r="H25" s="83"/>
      <c r="I25" s="68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2"/>
      <c r="U25" s="2"/>
    </row>
    <row r="26" spans="1:21" s="48" customFormat="1" ht="11.25" customHeight="1">
      <c r="A26" s="7"/>
      <c r="B26" s="9" t="s">
        <v>267</v>
      </c>
      <c r="C26" s="2"/>
      <c r="D26" s="68"/>
      <c r="E26" s="68"/>
      <c r="F26" s="68"/>
      <c r="G26" s="68"/>
      <c r="H26" s="83"/>
      <c r="I26" s="68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2"/>
      <c r="U26" s="2"/>
    </row>
    <row r="27" spans="1:21" s="48" customFormat="1" ht="11.25" customHeight="1">
      <c r="A27" s="7" t="s">
        <v>268</v>
      </c>
      <c r="B27" s="4" t="s">
        <v>166</v>
      </c>
      <c r="C27" s="26" t="s">
        <v>11</v>
      </c>
      <c r="D27" s="91">
        <v>0.8233</v>
      </c>
      <c r="E27" s="91">
        <v>2.15874</v>
      </c>
      <c r="F27" s="91">
        <v>6.20079</v>
      </c>
      <c r="G27" s="26">
        <v>14.4069</v>
      </c>
      <c r="H27" s="26">
        <v>21.95745</v>
      </c>
      <c r="I27" s="26">
        <v>33.12322</v>
      </c>
      <c r="J27" s="28">
        <v>62.90229</v>
      </c>
      <c r="K27" s="28">
        <v>97.45133</v>
      </c>
      <c r="L27" s="15">
        <v>150.00613</v>
      </c>
      <c r="M27" s="12">
        <v>207</v>
      </c>
      <c r="N27" s="12">
        <v>304</v>
      </c>
      <c r="O27" s="12">
        <v>384</v>
      </c>
      <c r="P27" s="12">
        <v>492</v>
      </c>
      <c r="Q27" s="12">
        <v>631</v>
      </c>
      <c r="R27" s="12">
        <v>673</v>
      </c>
      <c r="S27" s="12">
        <v>805</v>
      </c>
      <c r="T27" s="12">
        <v>987</v>
      </c>
      <c r="U27" s="12">
        <v>1235</v>
      </c>
    </row>
    <row r="28" spans="1:21" s="48" customFormat="1" ht="11.25" customHeight="1">
      <c r="A28" s="7" t="s">
        <v>269</v>
      </c>
      <c r="B28" s="4" t="s">
        <v>167</v>
      </c>
      <c r="C28" s="26" t="s">
        <v>11</v>
      </c>
      <c r="D28" s="91">
        <v>0.6475</v>
      </c>
      <c r="E28" s="91">
        <v>2.026</v>
      </c>
      <c r="F28" s="91">
        <v>6.5135</v>
      </c>
      <c r="G28" s="26">
        <v>15.451</v>
      </c>
      <c r="H28" s="26">
        <v>20.4225</v>
      </c>
      <c r="I28" s="26">
        <v>26.2446</v>
      </c>
      <c r="J28" s="28">
        <v>55.5978</v>
      </c>
      <c r="K28" s="28">
        <v>85.1774</v>
      </c>
      <c r="L28" s="15">
        <v>116.5022</v>
      </c>
      <c r="M28" s="12">
        <v>166.8773</v>
      </c>
      <c r="N28" s="12">
        <v>279.2973</v>
      </c>
      <c r="O28" s="12">
        <v>309.9076</v>
      </c>
      <c r="P28" s="12">
        <v>390.588</v>
      </c>
      <c r="Q28" s="12">
        <v>491.367</v>
      </c>
      <c r="R28" s="12">
        <v>509</v>
      </c>
      <c r="S28" s="12">
        <v>647</v>
      </c>
      <c r="T28" s="12">
        <v>771</v>
      </c>
      <c r="U28" s="12" t="s">
        <v>11</v>
      </c>
    </row>
    <row r="29" spans="1:21" s="48" customFormat="1" ht="11.25" customHeight="1">
      <c r="A29" s="7" t="s">
        <v>270</v>
      </c>
      <c r="B29" s="4" t="s">
        <v>152</v>
      </c>
      <c r="C29" s="26" t="s">
        <v>11</v>
      </c>
      <c r="D29" s="91">
        <v>1.3647</v>
      </c>
      <c r="E29" s="91">
        <v>4.0838</v>
      </c>
      <c r="F29" s="91">
        <v>13.177</v>
      </c>
      <c r="G29" s="26">
        <v>31.9422</v>
      </c>
      <c r="H29" s="26">
        <v>46.1245</v>
      </c>
      <c r="I29" s="26">
        <v>68.3035</v>
      </c>
      <c r="J29" s="28">
        <v>138.3921</v>
      </c>
      <c r="K29" s="28">
        <v>225.7325</v>
      </c>
      <c r="L29" s="15">
        <v>310.709</v>
      </c>
      <c r="M29" s="12">
        <v>492.9204</v>
      </c>
      <c r="N29" s="12">
        <v>755.1094</v>
      </c>
      <c r="O29" s="12">
        <v>954.9382</v>
      </c>
      <c r="P29" s="12">
        <v>1156.9478</v>
      </c>
      <c r="Q29" s="12">
        <v>1363.5993</v>
      </c>
      <c r="R29" s="12">
        <v>1659</v>
      </c>
      <c r="S29" s="12">
        <v>2024</v>
      </c>
      <c r="T29" s="12">
        <v>2469</v>
      </c>
      <c r="U29" s="12">
        <v>2833</v>
      </c>
    </row>
    <row r="30" spans="1:21" s="48" customFormat="1" ht="11.25" customHeight="1">
      <c r="A30" s="7" t="s">
        <v>271</v>
      </c>
      <c r="B30" s="4" t="s">
        <v>153</v>
      </c>
      <c r="C30" s="26" t="s">
        <v>11</v>
      </c>
      <c r="D30" s="91">
        <v>0.873</v>
      </c>
      <c r="E30" s="91">
        <v>2.3582</v>
      </c>
      <c r="F30" s="91">
        <v>7.1779</v>
      </c>
      <c r="G30" s="26">
        <v>16.9435</v>
      </c>
      <c r="H30" s="26">
        <v>26.8436</v>
      </c>
      <c r="I30" s="26">
        <v>42.4587</v>
      </c>
      <c r="J30" s="28">
        <v>82.6902</v>
      </c>
      <c r="K30" s="28">
        <v>119.856</v>
      </c>
      <c r="L30" s="15">
        <v>171.2748</v>
      </c>
      <c r="M30" s="12">
        <v>253.5223</v>
      </c>
      <c r="N30" s="12">
        <v>373.4701</v>
      </c>
      <c r="O30" s="12">
        <v>463.2583</v>
      </c>
      <c r="P30" s="12">
        <v>580.4147</v>
      </c>
      <c r="Q30" s="12">
        <v>719.6971</v>
      </c>
      <c r="R30" s="12">
        <v>829</v>
      </c>
      <c r="S30" s="12">
        <v>950</v>
      </c>
      <c r="T30" s="12">
        <v>1146</v>
      </c>
      <c r="U30" s="12">
        <v>1405</v>
      </c>
    </row>
    <row r="31" spans="1:21" s="48" customFormat="1" ht="11.25" customHeight="1">
      <c r="A31" s="7" t="s">
        <v>272</v>
      </c>
      <c r="B31" s="4" t="s">
        <v>154</v>
      </c>
      <c r="C31" s="26" t="s">
        <v>11</v>
      </c>
      <c r="D31" s="91">
        <v>1.2552</v>
      </c>
      <c r="E31" s="91">
        <v>3.8629</v>
      </c>
      <c r="F31" s="91">
        <v>12.8959</v>
      </c>
      <c r="G31" s="26">
        <v>31.5281</v>
      </c>
      <c r="H31" s="26">
        <v>43.2776</v>
      </c>
      <c r="I31" s="26">
        <v>65.8967</v>
      </c>
      <c r="J31" s="28">
        <v>152.0198</v>
      </c>
      <c r="K31" s="28">
        <v>253.0966</v>
      </c>
      <c r="L31" s="15">
        <v>324.2415</v>
      </c>
      <c r="M31" s="12">
        <v>468.0032</v>
      </c>
      <c r="N31" s="12">
        <v>707.9013</v>
      </c>
      <c r="O31" s="12">
        <v>850.2781</v>
      </c>
      <c r="P31" s="12">
        <v>1054.8925</v>
      </c>
      <c r="Q31" s="12">
        <v>1247.5737</v>
      </c>
      <c r="R31" s="12">
        <v>1537</v>
      </c>
      <c r="S31" s="12">
        <v>1801</v>
      </c>
      <c r="T31" s="12">
        <v>2141</v>
      </c>
      <c r="U31" s="12">
        <v>2652</v>
      </c>
    </row>
    <row r="32" spans="1:21" s="48" customFormat="1" ht="11.25" customHeight="1">
      <c r="A32" s="7" t="s">
        <v>273</v>
      </c>
      <c r="B32" s="4" t="s">
        <v>155</v>
      </c>
      <c r="C32" s="26" t="s">
        <v>11</v>
      </c>
      <c r="D32" s="91">
        <v>0.9893</v>
      </c>
      <c r="E32" s="91">
        <v>2.702</v>
      </c>
      <c r="F32" s="91">
        <v>8.2237</v>
      </c>
      <c r="G32" s="26">
        <v>21.926</v>
      </c>
      <c r="H32" s="26">
        <v>29.44</v>
      </c>
      <c r="I32" s="26">
        <v>44.0906</v>
      </c>
      <c r="J32" s="28">
        <v>81.3978</v>
      </c>
      <c r="K32" s="28">
        <v>123.2671</v>
      </c>
      <c r="L32" s="15">
        <v>173.4648</v>
      </c>
      <c r="M32" s="12">
        <v>238.3968</v>
      </c>
      <c r="N32" s="12">
        <v>355.0631</v>
      </c>
      <c r="O32" s="12">
        <v>444.3484</v>
      </c>
      <c r="P32" s="12">
        <v>565.9688</v>
      </c>
      <c r="Q32" s="12">
        <v>700.6512</v>
      </c>
      <c r="R32" s="12">
        <v>814</v>
      </c>
      <c r="S32" s="12">
        <v>936</v>
      </c>
      <c r="T32" s="12">
        <v>1180</v>
      </c>
      <c r="U32" s="12">
        <v>1441</v>
      </c>
    </row>
    <row r="33" spans="1:21" s="48" customFormat="1" ht="11.25" customHeight="1">
      <c r="A33" s="7" t="s">
        <v>274</v>
      </c>
      <c r="B33" s="4" t="s">
        <v>156</v>
      </c>
      <c r="C33" s="26" t="s">
        <v>11</v>
      </c>
      <c r="D33" s="91">
        <v>0.8422</v>
      </c>
      <c r="E33" s="91">
        <v>2.2606</v>
      </c>
      <c r="F33" s="91">
        <v>6.7856</v>
      </c>
      <c r="G33" s="26">
        <v>15.9376</v>
      </c>
      <c r="H33" s="26">
        <v>21.7159</v>
      </c>
      <c r="I33" s="26">
        <v>32.709</v>
      </c>
      <c r="J33" s="28">
        <v>60.0172</v>
      </c>
      <c r="K33" s="28">
        <v>87.8788</v>
      </c>
      <c r="L33" s="15">
        <v>131.279</v>
      </c>
      <c r="M33" s="12">
        <v>198.0792</v>
      </c>
      <c r="N33" s="12">
        <v>306.9603</v>
      </c>
      <c r="O33" s="12">
        <v>377.4878</v>
      </c>
      <c r="P33" s="12">
        <v>494.8992</v>
      </c>
      <c r="Q33" s="12">
        <v>592.4848</v>
      </c>
      <c r="R33" s="12">
        <v>748</v>
      </c>
      <c r="S33" s="12">
        <v>862</v>
      </c>
      <c r="T33" s="12">
        <v>1104</v>
      </c>
      <c r="U33" s="12">
        <v>1404</v>
      </c>
    </row>
    <row r="34" spans="1:21" s="48" customFormat="1" ht="11.25" customHeight="1">
      <c r="A34" s="7" t="s">
        <v>275</v>
      </c>
      <c r="B34" s="4" t="s">
        <v>157</v>
      </c>
      <c r="C34" s="26" t="s">
        <v>11</v>
      </c>
      <c r="D34" s="91">
        <v>0.7166</v>
      </c>
      <c r="E34" s="91">
        <v>1.8324</v>
      </c>
      <c r="F34" s="91">
        <v>5.2726</v>
      </c>
      <c r="G34" s="26">
        <v>12.3928</v>
      </c>
      <c r="H34" s="26">
        <v>18.491</v>
      </c>
      <c r="I34" s="26">
        <v>27.5719</v>
      </c>
      <c r="J34" s="28">
        <v>53.0656</v>
      </c>
      <c r="K34" s="28">
        <v>79.1309</v>
      </c>
      <c r="L34" s="15">
        <v>111.889</v>
      </c>
      <c r="M34" s="12">
        <v>176.4833</v>
      </c>
      <c r="N34" s="12">
        <v>287.1275</v>
      </c>
      <c r="O34" s="12">
        <v>334.9208</v>
      </c>
      <c r="P34" s="12">
        <v>427.5387</v>
      </c>
      <c r="Q34" s="12">
        <v>537.5749</v>
      </c>
      <c r="R34" s="12">
        <v>583</v>
      </c>
      <c r="S34" s="12">
        <v>693</v>
      </c>
      <c r="T34" s="12">
        <v>861</v>
      </c>
      <c r="U34" s="12">
        <v>972</v>
      </c>
    </row>
    <row r="35" spans="1:21" s="48" customFormat="1" ht="11.25" customHeight="1">
      <c r="A35" s="7" t="s">
        <v>276</v>
      </c>
      <c r="B35" s="4" t="s">
        <v>158</v>
      </c>
      <c r="C35" s="26" t="s">
        <v>11</v>
      </c>
      <c r="D35" s="91">
        <v>9.56</v>
      </c>
      <c r="E35" s="91">
        <v>3.10483</v>
      </c>
      <c r="F35" s="91">
        <v>9.14196</v>
      </c>
      <c r="G35" s="26">
        <v>21.77529</v>
      </c>
      <c r="H35" s="26">
        <v>33.90269</v>
      </c>
      <c r="I35" s="26">
        <v>53.77424</v>
      </c>
      <c r="J35" s="28">
        <v>108.65063</v>
      </c>
      <c r="K35" s="28">
        <v>171.77128</v>
      </c>
      <c r="L35" s="15">
        <v>259.87997</v>
      </c>
      <c r="M35" s="12">
        <v>390</v>
      </c>
      <c r="N35" s="12">
        <v>596</v>
      </c>
      <c r="O35" s="12">
        <v>776</v>
      </c>
      <c r="P35" s="12">
        <v>949</v>
      </c>
      <c r="Q35" s="12">
        <v>1122</v>
      </c>
      <c r="R35" s="12">
        <v>1243</v>
      </c>
      <c r="S35" s="12">
        <v>1420</v>
      </c>
      <c r="T35" s="12">
        <v>1680</v>
      </c>
      <c r="U35" s="12">
        <v>2101</v>
      </c>
    </row>
    <row r="36" spans="1:21" s="48" customFormat="1" ht="11.25" customHeight="1">
      <c r="A36" s="7" t="s">
        <v>277</v>
      </c>
      <c r="B36" s="4" t="s">
        <v>159</v>
      </c>
      <c r="C36" s="26" t="s">
        <v>11</v>
      </c>
      <c r="D36" s="91">
        <v>1.0571</v>
      </c>
      <c r="E36" s="91">
        <v>3.8309</v>
      </c>
      <c r="F36" s="91">
        <v>11.4293</v>
      </c>
      <c r="G36" s="26">
        <v>32.704</v>
      </c>
      <c r="H36" s="26">
        <v>56.3568</v>
      </c>
      <c r="I36" s="26">
        <v>101.2289</v>
      </c>
      <c r="J36" s="28">
        <v>234.9984</v>
      </c>
      <c r="K36" s="28">
        <v>403.6668</v>
      </c>
      <c r="L36" s="15">
        <v>587.2067</v>
      </c>
      <c r="M36" s="12">
        <v>821.1322</v>
      </c>
      <c r="N36" s="12">
        <v>1194.9723</v>
      </c>
      <c r="O36" s="12">
        <v>1592.6966</v>
      </c>
      <c r="P36" s="12">
        <v>1993.744</v>
      </c>
      <c r="Q36" s="12">
        <v>2509.7516</v>
      </c>
      <c r="R36" s="12">
        <v>2789</v>
      </c>
      <c r="S36" s="12">
        <v>3078</v>
      </c>
      <c r="T36" s="12">
        <v>3575</v>
      </c>
      <c r="U36" s="12">
        <v>4282</v>
      </c>
    </row>
    <row r="37" spans="1:21" s="48" customFormat="1" ht="11.25" customHeight="1">
      <c r="A37" s="7" t="s">
        <v>278</v>
      </c>
      <c r="B37" s="4" t="s">
        <v>160</v>
      </c>
      <c r="C37" s="26" t="s">
        <v>11</v>
      </c>
      <c r="D37" s="91">
        <v>0.9258</v>
      </c>
      <c r="E37" s="91">
        <v>2.6574</v>
      </c>
      <c r="F37" s="91">
        <v>7.5689</v>
      </c>
      <c r="G37" s="26">
        <v>18.1039</v>
      </c>
      <c r="H37" s="26">
        <v>29.7355</v>
      </c>
      <c r="I37" s="26">
        <v>45.5128</v>
      </c>
      <c r="J37" s="28">
        <v>92.1564</v>
      </c>
      <c r="K37" s="28">
        <v>134.7675</v>
      </c>
      <c r="L37" s="15">
        <v>193.473</v>
      </c>
      <c r="M37" s="12">
        <v>297.6181</v>
      </c>
      <c r="N37" s="12">
        <v>428.8709</v>
      </c>
      <c r="O37" s="12">
        <v>549.4962</v>
      </c>
      <c r="P37" s="12">
        <v>654.4102</v>
      </c>
      <c r="Q37" s="12">
        <v>813.8102</v>
      </c>
      <c r="R37" s="12">
        <v>940</v>
      </c>
      <c r="S37" s="12">
        <v>1102</v>
      </c>
      <c r="T37" s="12">
        <v>1486</v>
      </c>
      <c r="U37" s="12">
        <v>1960</v>
      </c>
    </row>
    <row r="38" spans="1:21" s="48" customFormat="1" ht="11.25" customHeight="1">
      <c r="A38" s="7" t="s">
        <v>279</v>
      </c>
      <c r="B38" s="4" t="s">
        <v>161</v>
      </c>
      <c r="C38" s="26" t="s">
        <v>11</v>
      </c>
      <c r="D38" s="91">
        <v>1.0153</v>
      </c>
      <c r="E38" s="91">
        <v>2.6294</v>
      </c>
      <c r="F38" s="91">
        <v>7.975</v>
      </c>
      <c r="G38" s="26">
        <v>19.6715</v>
      </c>
      <c r="H38" s="26">
        <v>28.9186</v>
      </c>
      <c r="I38" s="26">
        <v>38.8092</v>
      </c>
      <c r="J38" s="28">
        <v>79.7177</v>
      </c>
      <c r="K38" s="28">
        <v>177.3592</v>
      </c>
      <c r="L38" s="15">
        <v>270.8414</v>
      </c>
      <c r="M38" s="12">
        <v>417.4866</v>
      </c>
      <c r="N38" s="12">
        <v>591.1602</v>
      </c>
      <c r="O38" s="12">
        <v>730.0538</v>
      </c>
      <c r="P38" s="12">
        <v>990.2913</v>
      </c>
      <c r="Q38" s="12">
        <v>1203.9545</v>
      </c>
      <c r="R38" s="12">
        <v>1538</v>
      </c>
      <c r="S38" s="12">
        <v>2112</v>
      </c>
      <c r="T38" s="12">
        <v>2681</v>
      </c>
      <c r="U38" s="12">
        <v>2966</v>
      </c>
    </row>
    <row r="39" spans="1:21" s="48" customFormat="1" ht="11.25" customHeight="1">
      <c r="A39" s="7" t="s">
        <v>280</v>
      </c>
      <c r="B39" s="4" t="s">
        <v>162</v>
      </c>
      <c r="C39" s="26" t="s">
        <v>11</v>
      </c>
      <c r="D39" s="91">
        <v>0.9118</v>
      </c>
      <c r="E39" s="91">
        <v>2.35</v>
      </c>
      <c r="F39" s="91">
        <v>6.8678</v>
      </c>
      <c r="G39" s="26">
        <v>16.9318</v>
      </c>
      <c r="H39" s="26">
        <v>24.9911</v>
      </c>
      <c r="I39" s="26">
        <v>35.226</v>
      </c>
      <c r="J39" s="28">
        <v>68.6245</v>
      </c>
      <c r="K39" s="28">
        <v>129.3151</v>
      </c>
      <c r="L39" s="15">
        <v>174.0196</v>
      </c>
      <c r="M39" s="12">
        <v>270.5154</v>
      </c>
      <c r="N39" s="12">
        <v>396.6768</v>
      </c>
      <c r="O39" s="12">
        <v>530.9849</v>
      </c>
      <c r="P39" s="12">
        <v>656.6394</v>
      </c>
      <c r="Q39" s="12">
        <v>894.0044</v>
      </c>
      <c r="R39" s="12">
        <v>1110</v>
      </c>
      <c r="S39" s="12">
        <v>1443</v>
      </c>
      <c r="T39" s="12">
        <v>1601</v>
      </c>
      <c r="U39" s="12">
        <v>2033</v>
      </c>
    </row>
    <row r="40" spans="1:21" s="48" customFormat="1" ht="11.25" customHeight="1">
      <c r="A40" s="7" t="s">
        <v>281</v>
      </c>
      <c r="B40" s="4" t="s">
        <v>163</v>
      </c>
      <c r="C40" s="26" t="s">
        <v>11</v>
      </c>
      <c r="D40" s="91">
        <v>0.9816</v>
      </c>
      <c r="E40" s="91">
        <v>2.4724</v>
      </c>
      <c r="F40" s="91">
        <v>6.9463</v>
      </c>
      <c r="G40" s="26">
        <v>16.0685</v>
      </c>
      <c r="H40" s="26">
        <v>20.6438</v>
      </c>
      <c r="I40" s="26">
        <v>28.9895</v>
      </c>
      <c r="J40" s="28">
        <v>58.2811</v>
      </c>
      <c r="K40" s="28">
        <v>101.8409</v>
      </c>
      <c r="L40" s="15">
        <v>185.0581</v>
      </c>
      <c r="M40" s="12">
        <v>228.7269</v>
      </c>
      <c r="N40" s="12">
        <v>359.263</v>
      </c>
      <c r="O40" s="12">
        <v>437.8503</v>
      </c>
      <c r="P40" s="12">
        <v>555.0256</v>
      </c>
      <c r="Q40" s="12">
        <v>695.5768</v>
      </c>
      <c r="R40" s="12">
        <v>869</v>
      </c>
      <c r="S40" s="12">
        <v>1085</v>
      </c>
      <c r="T40" s="12">
        <v>1265</v>
      </c>
      <c r="U40" s="12">
        <v>1718</v>
      </c>
    </row>
    <row r="41" spans="1:21" s="48" customFormat="1" ht="11.25" customHeight="1">
      <c r="A41" s="7" t="s">
        <v>282</v>
      </c>
      <c r="B41" s="4" t="s">
        <v>283</v>
      </c>
      <c r="C41" s="26" t="s">
        <v>11</v>
      </c>
      <c r="D41" s="91">
        <v>0.7083</v>
      </c>
      <c r="E41" s="91">
        <v>1.82</v>
      </c>
      <c r="F41" s="91">
        <v>5.5735</v>
      </c>
      <c r="G41" s="26">
        <v>14.4758</v>
      </c>
      <c r="H41" s="26">
        <v>19.9738</v>
      </c>
      <c r="I41" s="26">
        <v>32.8741</v>
      </c>
      <c r="J41" s="28">
        <v>68.5069</v>
      </c>
      <c r="K41" s="28">
        <v>107.8727</v>
      </c>
      <c r="L41" s="15">
        <v>167.2978</v>
      </c>
      <c r="M41" s="12">
        <v>254.2369</v>
      </c>
      <c r="N41" s="12">
        <v>359.9446</v>
      </c>
      <c r="O41" s="12">
        <v>483.0874</v>
      </c>
      <c r="P41" s="12">
        <v>588.0895</v>
      </c>
      <c r="Q41" s="12">
        <v>733.4227</v>
      </c>
      <c r="R41" s="12">
        <v>863</v>
      </c>
      <c r="S41" s="12">
        <v>985</v>
      </c>
      <c r="T41" s="12">
        <v>1177</v>
      </c>
      <c r="U41" s="12">
        <v>1524</v>
      </c>
    </row>
    <row r="42" spans="1:21" s="48" customFormat="1" ht="11.25" customHeight="1">
      <c r="A42" s="7"/>
      <c r="B42" s="4"/>
      <c r="C42" s="26"/>
      <c r="D42" s="91"/>
      <c r="E42" s="91"/>
      <c r="F42" s="91"/>
      <c r="G42" s="26"/>
      <c r="H42" s="26"/>
      <c r="I42" s="26"/>
      <c r="J42" s="28"/>
      <c r="K42" s="28"/>
      <c r="L42" s="15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48" customFormat="1" ht="11.25" customHeight="1">
      <c r="A43" s="7" t="s">
        <v>218</v>
      </c>
      <c r="B43" s="4" t="s">
        <v>168</v>
      </c>
      <c r="C43" s="91">
        <v>0.401</v>
      </c>
      <c r="D43" s="91">
        <v>0.9207</v>
      </c>
      <c r="E43" s="91">
        <v>2.5322</v>
      </c>
      <c r="F43" s="91">
        <v>7.6452</v>
      </c>
      <c r="G43" s="26">
        <v>18.4719</v>
      </c>
      <c r="H43" s="26">
        <v>27.5825</v>
      </c>
      <c r="I43" s="26">
        <v>42.6038</v>
      </c>
      <c r="J43" s="28">
        <v>84.3316</v>
      </c>
      <c r="K43" s="28">
        <v>131.8605</v>
      </c>
      <c r="L43" s="15">
        <v>192.1754</v>
      </c>
      <c r="M43" s="12">
        <v>284.0449</v>
      </c>
      <c r="N43" s="12">
        <v>422.0357</v>
      </c>
      <c r="O43" s="12">
        <v>532.0559</v>
      </c>
      <c r="P43" s="12">
        <v>663.7868</v>
      </c>
      <c r="Q43" s="12">
        <v>818.3317</v>
      </c>
      <c r="R43" s="12">
        <v>968</v>
      </c>
      <c r="S43" s="12">
        <v>1146</v>
      </c>
      <c r="T43" s="12">
        <v>1396</v>
      </c>
      <c r="U43" s="12">
        <v>1742.17</v>
      </c>
    </row>
    <row r="44" spans="1:21" s="48" customFormat="1" ht="11.25" customHeight="1">
      <c r="A44" s="7" t="s">
        <v>220</v>
      </c>
      <c r="B44" s="4" t="s">
        <v>169</v>
      </c>
      <c r="C44" s="15">
        <v>5.56722396072214</v>
      </c>
      <c r="D44" s="15">
        <v>-18.4999967353759</v>
      </c>
      <c r="E44" s="15">
        <v>-13.1288343465277</v>
      </c>
      <c r="F44" s="15">
        <v>-16.807909608691</v>
      </c>
      <c r="G44" s="15">
        <v>0.339558567090778</v>
      </c>
      <c r="H44" s="15">
        <v>12.5211506451914</v>
      </c>
      <c r="I44" s="15">
        <v>9.32330823306688</v>
      </c>
      <c r="J44" s="15">
        <v>-22.6960110123645</v>
      </c>
      <c r="K44" s="15">
        <v>3.91459075410139</v>
      </c>
      <c r="L44" s="15">
        <v>-2.3972602770379</v>
      </c>
      <c r="M44" s="15">
        <v>4.21052631535069</v>
      </c>
      <c r="N44" s="15">
        <v>5.03</v>
      </c>
      <c r="O44" s="15">
        <v>2.39931448157669</v>
      </c>
      <c r="P44" s="15">
        <v>10.8042770804277</v>
      </c>
      <c r="Q44" s="15">
        <v>10.4976084585047</v>
      </c>
      <c r="R44" s="15">
        <v>14.2998177399757</v>
      </c>
      <c r="S44" s="15">
        <v>9.00272407149027</v>
      </c>
      <c r="T44" s="15">
        <v>14.7019383152505</v>
      </c>
      <c r="U44" s="15">
        <v>14.1300882134127</v>
      </c>
    </row>
    <row r="45" spans="1:21" s="48" customFormat="1" ht="11.25" customHeight="1">
      <c r="A45" s="7"/>
      <c r="B45" s="4"/>
      <c r="C45" s="36"/>
      <c r="D45" s="36"/>
      <c r="E45" s="36"/>
      <c r="F45" s="36"/>
      <c r="G45" s="36"/>
      <c r="H45" s="36"/>
      <c r="I45" s="36"/>
      <c r="J45" s="36"/>
      <c r="K45" s="36"/>
      <c r="L45" s="61"/>
      <c r="M45" s="32"/>
      <c r="N45" s="32"/>
      <c r="O45" s="32"/>
      <c r="P45" s="32"/>
      <c r="Q45" s="32"/>
      <c r="R45" s="32"/>
      <c r="S45" s="32"/>
      <c r="T45" s="2"/>
      <c r="U45" s="2"/>
    </row>
    <row r="46" spans="2:6" ht="11.25" customHeight="1">
      <c r="B46" s="14" t="s">
        <v>284</v>
      </c>
      <c r="C46" s="32"/>
      <c r="D46" s="32"/>
      <c r="E46" s="32"/>
      <c r="F46" s="32"/>
    </row>
    <row r="47" spans="2:6" ht="11.25" customHeight="1">
      <c r="B47" s="89" t="s">
        <v>285</v>
      </c>
      <c r="C47" s="32"/>
      <c r="D47" s="32"/>
      <c r="E47" s="32"/>
      <c r="F47" s="32"/>
    </row>
    <row r="48" spans="2:6" ht="11.25" customHeight="1">
      <c r="B48" s="89"/>
      <c r="C48" s="32"/>
      <c r="D48" s="32"/>
      <c r="E48" s="32"/>
      <c r="F48" s="32"/>
    </row>
    <row r="49" spans="2:6" ht="11.25" customHeight="1">
      <c r="B49" s="14"/>
      <c r="C49" s="32"/>
      <c r="D49" s="32"/>
      <c r="E49" s="32"/>
      <c r="F49" s="32"/>
    </row>
    <row r="50" spans="2:6" ht="11.25" customHeight="1">
      <c r="B50" s="50" t="s">
        <v>93</v>
      </c>
      <c r="C50" s="32"/>
      <c r="D50" s="32"/>
      <c r="E50" s="32"/>
      <c r="F50" s="32"/>
    </row>
    <row r="51" spans="2:6" ht="11.25" customHeight="1">
      <c r="B51" s="4" t="s">
        <v>286</v>
      </c>
      <c r="C51" s="32"/>
      <c r="D51" s="32"/>
      <c r="E51" s="32"/>
      <c r="F51" s="32"/>
    </row>
    <row r="52" spans="3:6" ht="11.25" customHeight="1">
      <c r="C52" s="32"/>
      <c r="D52" s="32"/>
      <c r="E52" s="32"/>
      <c r="F52" s="32"/>
    </row>
    <row r="53" spans="2:6" ht="11.25" customHeight="1">
      <c r="B53" s="24"/>
      <c r="C53" s="32"/>
      <c r="D53" s="32"/>
      <c r="E53" s="32"/>
      <c r="F53" s="32"/>
    </row>
    <row r="54" spans="3:6" ht="11.25" customHeight="1">
      <c r="C54" s="32"/>
      <c r="D54" s="32"/>
      <c r="E54" s="32"/>
      <c r="F54" s="32"/>
    </row>
    <row r="55" spans="3:6" ht="11.25" customHeight="1">
      <c r="C55" s="32"/>
      <c r="D55" s="32"/>
      <c r="E55" s="32"/>
      <c r="F55" s="32"/>
    </row>
    <row r="56" spans="3:6" ht="11.25" customHeight="1">
      <c r="C56" s="32"/>
      <c r="D56" s="32"/>
      <c r="E56" s="32"/>
      <c r="F56" s="32"/>
    </row>
    <row r="57" spans="3:6" ht="11.25" customHeight="1">
      <c r="C57" s="32"/>
      <c r="D57" s="32"/>
      <c r="E57" s="32"/>
      <c r="F57" s="32"/>
    </row>
    <row r="58" spans="3:6" ht="11.25" customHeight="1">
      <c r="C58" s="32"/>
      <c r="D58" s="32"/>
      <c r="E58" s="32"/>
      <c r="F58" s="32"/>
    </row>
    <row r="59" spans="3:6" ht="11.25" customHeight="1">
      <c r="C59" s="32"/>
      <c r="D59" s="32"/>
      <c r="E59" s="32"/>
      <c r="F59" s="32"/>
    </row>
    <row r="60" spans="3:6" ht="11.25" customHeight="1">
      <c r="C60" s="32"/>
      <c r="D60" s="32"/>
      <c r="E60" s="32"/>
      <c r="F60" s="32"/>
    </row>
    <row r="61" spans="3:6" ht="11.25" customHeight="1">
      <c r="C61" s="32"/>
      <c r="D61" s="32"/>
      <c r="E61" s="32"/>
      <c r="F61" s="32"/>
    </row>
    <row r="62" spans="3:6" ht="11.25" customHeight="1">
      <c r="C62" s="32"/>
      <c r="D62" s="32"/>
      <c r="E62" s="32"/>
      <c r="F62" s="32"/>
    </row>
    <row r="63" spans="3:6" ht="11.25" customHeight="1">
      <c r="C63" s="32"/>
      <c r="D63" s="32"/>
      <c r="E63" s="32"/>
      <c r="F63" s="32"/>
    </row>
    <row r="64" spans="3:6" ht="11.25" customHeight="1">
      <c r="C64" s="32"/>
      <c r="D64" s="32"/>
      <c r="E64" s="32"/>
      <c r="F64" s="32"/>
    </row>
    <row r="65" spans="3:6" ht="11.25" customHeight="1">
      <c r="C65" s="32"/>
      <c r="D65" s="32"/>
      <c r="E65" s="32"/>
      <c r="F65" s="32"/>
    </row>
    <row r="66" spans="3:6" ht="11.25" customHeight="1">
      <c r="C66" s="32"/>
      <c r="D66" s="32"/>
      <c r="E66" s="32"/>
      <c r="F66" s="32"/>
    </row>
    <row r="67" spans="3:6" ht="11.25" customHeight="1">
      <c r="C67" s="32"/>
      <c r="D67" s="32"/>
      <c r="E67" s="32"/>
      <c r="F67" s="32"/>
    </row>
    <row r="68" spans="3:6" ht="11.25" customHeight="1">
      <c r="C68" s="32"/>
      <c r="D68" s="32"/>
      <c r="E68" s="32"/>
      <c r="F68" s="32"/>
    </row>
    <row r="69" spans="3:6" ht="11.25" customHeight="1">
      <c r="C69" s="32"/>
      <c r="D69" s="32"/>
      <c r="E69" s="32"/>
      <c r="F69" s="32"/>
    </row>
    <row r="70" spans="3:6" ht="11.25" customHeight="1">
      <c r="C70" s="32"/>
      <c r="D70" s="32"/>
      <c r="E70" s="32"/>
      <c r="F70" s="32"/>
    </row>
    <row r="71" spans="3:6" ht="11.25" customHeight="1">
      <c r="C71" s="32"/>
      <c r="D71" s="32"/>
      <c r="E71" s="32"/>
      <c r="F71" s="32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printOptions horizontalCentered="1"/>
  <pageMargins left="0" right="0" top="0.3937007874015748" bottom="0" header="0" footer="0"/>
  <pageSetup fitToHeight="1" fitToWidth="1" horizontalDpi="600" verticalDpi="600" orientation="landscape" paperSize="9" scale="9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Y1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8.7109375" style="2" customWidth="1"/>
    <col min="3" max="3" width="6.7109375" style="2" customWidth="1" collapsed="1"/>
    <col min="4" max="21" width="6.7109375" style="2" customWidth="1"/>
    <col min="22" max="16384" width="9.140625" style="48" customWidth="1"/>
  </cols>
  <sheetData>
    <row r="1" spans="1:5" ht="15" customHeight="1">
      <c r="A1" s="100" t="s">
        <v>350</v>
      </c>
      <c r="B1" s="98"/>
      <c r="C1" s="99"/>
      <c r="D1" s="102"/>
      <c r="E1" s="102"/>
    </row>
    <row r="2" spans="1:21" s="43" customFormat="1" ht="12.75" customHeight="1">
      <c r="A2" s="2"/>
      <c r="B2" s="2" t="s">
        <v>287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3" customFormat="1" ht="12.75" customHeight="1">
      <c r="A3" s="2"/>
      <c r="B3" s="80" t="s">
        <v>288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43" customFormat="1" ht="12.7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3" customFormat="1" ht="11.25" customHeight="1">
      <c r="A5" s="4" t="s">
        <v>116</v>
      </c>
      <c r="B5" s="7"/>
      <c r="C5" s="45">
        <v>1990</v>
      </c>
      <c r="D5" s="45">
        <v>1991</v>
      </c>
      <c r="E5" s="45">
        <v>1992</v>
      </c>
      <c r="F5" s="45">
        <v>1993</v>
      </c>
      <c r="G5" s="45">
        <v>1994</v>
      </c>
      <c r="H5" s="45">
        <v>1995</v>
      </c>
      <c r="I5" s="45">
        <v>1996</v>
      </c>
      <c r="J5" s="45">
        <v>1997</v>
      </c>
      <c r="K5" s="45">
        <v>1998</v>
      </c>
      <c r="L5" s="45">
        <v>1999</v>
      </c>
      <c r="M5" s="45">
        <v>2000</v>
      </c>
      <c r="N5" s="45">
        <v>2001</v>
      </c>
      <c r="O5" s="45">
        <v>2002</v>
      </c>
      <c r="P5" s="45">
        <v>2003</v>
      </c>
      <c r="Q5" s="45">
        <v>2004</v>
      </c>
      <c r="R5" s="45">
        <v>2005</v>
      </c>
      <c r="S5" s="45">
        <v>2006</v>
      </c>
      <c r="T5" s="45">
        <v>2007</v>
      </c>
      <c r="U5" s="45">
        <v>2008</v>
      </c>
    </row>
    <row r="6" spans="1:21" s="43" customFormat="1" ht="11.25" customHeight="1">
      <c r="A6" s="4" t="s">
        <v>117</v>
      </c>
      <c r="B6" s="9" t="s">
        <v>149</v>
      </c>
      <c r="C6" s="29"/>
      <c r="D6" s="29"/>
      <c r="E6" s="29"/>
      <c r="F6" s="29"/>
      <c r="G6" s="72"/>
      <c r="H6" s="72"/>
      <c r="I6" s="72"/>
      <c r="J6" s="72"/>
      <c r="K6" s="72"/>
      <c r="L6" s="72"/>
      <c r="M6" s="45"/>
      <c r="N6" s="72"/>
      <c r="O6" s="72"/>
      <c r="P6" s="45"/>
      <c r="Q6" s="45"/>
      <c r="R6" s="45"/>
      <c r="S6" s="45"/>
      <c r="T6" s="45"/>
      <c r="U6" s="45"/>
    </row>
    <row r="7" spans="1:21" s="43" customFormat="1" ht="11.25" customHeight="1">
      <c r="A7" s="4"/>
      <c r="B7" s="9" t="s">
        <v>115</v>
      </c>
      <c r="C7" s="59"/>
      <c r="D7" s="68"/>
      <c r="E7" s="68"/>
      <c r="F7" s="68"/>
      <c r="G7" s="68"/>
      <c r="H7" s="68"/>
      <c r="I7" s="68"/>
      <c r="J7" s="4"/>
      <c r="K7" s="4"/>
      <c r="L7" s="4"/>
      <c r="M7" s="67"/>
      <c r="N7" s="32"/>
      <c r="O7" s="32"/>
      <c r="P7" s="2"/>
      <c r="Q7" s="2"/>
      <c r="R7" s="2"/>
      <c r="S7" s="2"/>
      <c r="T7" s="2"/>
      <c r="U7" s="2"/>
    </row>
    <row r="8" spans="1:25" ht="11.25" customHeight="1">
      <c r="A8" s="59" t="s">
        <v>118</v>
      </c>
      <c r="B8" s="4" t="s">
        <v>119</v>
      </c>
      <c r="C8" s="81">
        <v>100</v>
      </c>
      <c r="D8" s="81">
        <v>100</v>
      </c>
      <c r="E8" s="81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1">
        <v>100</v>
      </c>
      <c r="L8" s="81">
        <v>100</v>
      </c>
      <c r="M8" s="81">
        <v>100</v>
      </c>
      <c r="N8" s="81">
        <v>100</v>
      </c>
      <c r="O8" s="81">
        <v>100</v>
      </c>
      <c r="P8" s="81">
        <v>100</v>
      </c>
      <c r="Q8" s="81">
        <v>100</v>
      </c>
      <c r="R8" s="81">
        <v>100</v>
      </c>
      <c r="S8" s="81">
        <v>100</v>
      </c>
      <c r="T8" s="81">
        <v>100</v>
      </c>
      <c r="U8" s="15" t="s">
        <v>11</v>
      </c>
      <c r="V8" s="62"/>
      <c r="W8" s="62"/>
      <c r="X8" s="62"/>
      <c r="Y8" s="62"/>
    </row>
    <row r="9" spans="1:21" ht="11.25" customHeight="1">
      <c r="A9" s="59" t="s">
        <v>120</v>
      </c>
      <c r="B9" s="4" t="s">
        <v>121</v>
      </c>
      <c r="C9" s="15">
        <v>17.4</v>
      </c>
      <c r="D9" s="15">
        <v>18.3</v>
      </c>
      <c r="E9" s="15">
        <v>18.6</v>
      </c>
      <c r="F9" s="15">
        <v>23.6</v>
      </c>
      <c r="G9" s="15">
        <v>20.7</v>
      </c>
      <c r="H9" s="15">
        <v>20</v>
      </c>
      <c r="I9" s="15">
        <v>21.7</v>
      </c>
      <c r="J9" s="81">
        <v>21.9</v>
      </c>
      <c r="K9" s="81">
        <v>25.1</v>
      </c>
      <c r="L9" s="81">
        <v>21</v>
      </c>
      <c r="M9" s="81">
        <v>22.1</v>
      </c>
      <c r="N9" s="81">
        <v>19.9</v>
      </c>
      <c r="O9" s="81">
        <v>18.4</v>
      </c>
      <c r="P9" s="81">
        <v>18.7</v>
      </c>
      <c r="Q9" s="81">
        <v>19.1</v>
      </c>
      <c r="R9" s="81">
        <v>18.9</v>
      </c>
      <c r="S9" s="81">
        <v>17.6</v>
      </c>
      <c r="T9" s="81">
        <v>17.7</v>
      </c>
      <c r="U9" s="15" t="s">
        <v>11</v>
      </c>
    </row>
    <row r="10" spans="1:21" ht="11.25" customHeight="1">
      <c r="A10" s="59" t="s">
        <v>122</v>
      </c>
      <c r="B10" s="4" t="s">
        <v>123</v>
      </c>
      <c r="C10" s="81">
        <v>12.1</v>
      </c>
      <c r="D10" s="81">
        <v>11.2</v>
      </c>
      <c r="E10" s="81">
        <v>8.5</v>
      </c>
      <c r="F10" s="81">
        <v>8.2</v>
      </c>
      <c r="G10" s="81">
        <v>7</v>
      </c>
      <c r="H10" s="81">
        <v>7</v>
      </c>
      <c r="I10" s="81">
        <v>6.9</v>
      </c>
      <c r="J10" s="81">
        <v>6.3</v>
      </c>
      <c r="K10" s="81">
        <v>7.2</v>
      </c>
      <c r="L10" s="81">
        <v>7.7</v>
      </c>
      <c r="M10" s="81">
        <v>6.8</v>
      </c>
      <c r="N10" s="81">
        <v>7.1</v>
      </c>
      <c r="O10" s="81">
        <v>8</v>
      </c>
      <c r="P10" s="81">
        <v>8.2</v>
      </c>
      <c r="Q10" s="81">
        <v>7.9</v>
      </c>
      <c r="R10" s="81">
        <v>6.6</v>
      </c>
      <c r="S10" s="81">
        <v>5.7</v>
      </c>
      <c r="T10" s="81">
        <v>4.9</v>
      </c>
      <c r="U10" s="15" t="s">
        <v>11</v>
      </c>
    </row>
    <row r="11" spans="1:21" ht="11.25" customHeight="1">
      <c r="A11" s="59" t="s">
        <v>124</v>
      </c>
      <c r="B11" s="4" t="s">
        <v>125</v>
      </c>
      <c r="C11" s="81">
        <v>2.2</v>
      </c>
      <c r="D11" s="81">
        <v>2.2</v>
      </c>
      <c r="E11" s="81">
        <v>2.1</v>
      </c>
      <c r="F11" s="81">
        <v>1.9</v>
      </c>
      <c r="G11" s="81">
        <v>1.5</v>
      </c>
      <c r="H11" s="81">
        <v>1.7</v>
      </c>
      <c r="I11" s="81">
        <v>1.8</v>
      </c>
      <c r="J11" s="81">
        <v>1.6</v>
      </c>
      <c r="K11" s="81">
        <v>1.7</v>
      </c>
      <c r="L11" s="81">
        <v>1.8</v>
      </c>
      <c r="M11" s="81">
        <v>1.7</v>
      </c>
      <c r="N11" s="81">
        <v>1.8</v>
      </c>
      <c r="O11" s="81">
        <v>2.1</v>
      </c>
      <c r="P11" s="81">
        <v>2.2</v>
      </c>
      <c r="Q11" s="81">
        <v>2.2</v>
      </c>
      <c r="R11" s="81">
        <v>1.9</v>
      </c>
      <c r="S11" s="81">
        <v>1.8</v>
      </c>
      <c r="T11" s="81">
        <v>1.5</v>
      </c>
      <c r="U11" s="15" t="s">
        <v>11</v>
      </c>
    </row>
    <row r="12" spans="1:21" ht="11.25" customHeight="1">
      <c r="A12" s="59" t="s">
        <v>126</v>
      </c>
      <c r="B12" s="4" t="s">
        <v>127</v>
      </c>
      <c r="C12" s="81">
        <v>1.9</v>
      </c>
      <c r="D12" s="81">
        <v>2.1</v>
      </c>
      <c r="E12" s="81">
        <v>2.5</v>
      </c>
      <c r="F12" s="81">
        <v>2.1</v>
      </c>
      <c r="G12" s="81">
        <v>2.3</v>
      </c>
      <c r="H12" s="81">
        <v>2.2</v>
      </c>
      <c r="I12" s="81">
        <v>2.4</v>
      </c>
      <c r="J12" s="81">
        <v>2.2</v>
      </c>
      <c r="K12" s="81">
        <v>2.5</v>
      </c>
      <c r="L12" s="81">
        <v>3.4</v>
      </c>
      <c r="M12" s="81">
        <v>3.2</v>
      </c>
      <c r="N12" s="81">
        <v>3.1</v>
      </c>
      <c r="O12" s="81">
        <v>3.3</v>
      </c>
      <c r="P12" s="81">
        <v>3.5</v>
      </c>
      <c r="Q12" s="81">
        <v>3.7</v>
      </c>
      <c r="R12" s="81">
        <v>5</v>
      </c>
      <c r="S12" s="81">
        <v>4.9</v>
      </c>
      <c r="T12" s="81">
        <v>4.8</v>
      </c>
      <c r="U12" s="15" t="s">
        <v>11</v>
      </c>
    </row>
    <row r="13" spans="1:21" ht="11.25" customHeight="1">
      <c r="A13" s="59" t="s">
        <v>128</v>
      </c>
      <c r="B13" s="4" t="s">
        <v>129</v>
      </c>
      <c r="C13" s="81">
        <v>1.8</v>
      </c>
      <c r="D13" s="81">
        <v>2.1</v>
      </c>
      <c r="E13" s="81">
        <v>2.1</v>
      </c>
      <c r="F13" s="81">
        <v>2.9</v>
      </c>
      <c r="G13" s="81">
        <v>2.6</v>
      </c>
      <c r="H13" s="81">
        <v>2.8</v>
      </c>
      <c r="I13" s="81">
        <v>3.1</v>
      </c>
      <c r="J13" s="81">
        <v>2.6</v>
      </c>
      <c r="K13" s="81">
        <v>3.1</v>
      </c>
      <c r="L13" s="81">
        <v>3.5</v>
      </c>
      <c r="M13" s="81">
        <v>3.2</v>
      </c>
      <c r="N13" s="81">
        <v>2.9</v>
      </c>
      <c r="O13" s="81">
        <v>3.2</v>
      </c>
      <c r="P13" s="81">
        <v>3.2</v>
      </c>
      <c r="Q13" s="81">
        <v>3.1</v>
      </c>
      <c r="R13" s="81">
        <v>2.8</v>
      </c>
      <c r="S13" s="81">
        <v>2.8</v>
      </c>
      <c r="T13" s="81">
        <v>2.8</v>
      </c>
      <c r="U13" s="15" t="s">
        <v>11</v>
      </c>
    </row>
    <row r="14" spans="1:21" ht="11.25" customHeight="1">
      <c r="A14" s="59" t="s">
        <v>130</v>
      </c>
      <c r="B14" s="4" t="s">
        <v>131</v>
      </c>
      <c r="C14" s="81">
        <v>8</v>
      </c>
      <c r="D14" s="81">
        <v>7.8</v>
      </c>
      <c r="E14" s="81">
        <v>8.2</v>
      </c>
      <c r="F14" s="81">
        <v>10.2</v>
      </c>
      <c r="G14" s="81">
        <v>9.7</v>
      </c>
      <c r="H14" s="81">
        <v>9.1</v>
      </c>
      <c r="I14" s="81">
        <v>7.8</v>
      </c>
      <c r="J14" s="81">
        <v>10.5</v>
      </c>
      <c r="K14" s="81">
        <v>8</v>
      </c>
      <c r="L14" s="81">
        <v>10.7</v>
      </c>
      <c r="M14" s="81">
        <v>12.7</v>
      </c>
      <c r="N14" s="81">
        <v>13.6</v>
      </c>
      <c r="O14" s="81">
        <v>14.2</v>
      </c>
      <c r="P14" s="81">
        <v>12.9</v>
      </c>
      <c r="Q14" s="81">
        <v>11.7</v>
      </c>
      <c r="R14" s="81">
        <v>14.9</v>
      </c>
      <c r="S14" s="81">
        <v>14.8</v>
      </c>
      <c r="T14" s="81">
        <v>12.7</v>
      </c>
      <c r="U14" s="15" t="s">
        <v>11</v>
      </c>
    </row>
    <row r="15" spans="1:21" ht="11.25" customHeight="1">
      <c r="A15" s="59" t="s">
        <v>132</v>
      </c>
      <c r="B15" s="4" t="s">
        <v>133</v>
      </c>
      <c r="C15" s="81">
        <v>8.5</v>
      </c>
      <c r="D15" s="81">
        <v>9.4</v>
      </c>
      <c r="E15" s="81">
        <v>10.9</v>
      </c>
      <c r="F15" s="81">
        <v>8.8</v>
      </c>
      <c r="G15" s="81">
        <v>9.4</v>
      </c>
      <c r="H15" s="81">
        <v>10.3</v>
      </c>
      <c r="I15" s="81">
        <v>9.6</v>
      </c>
      <c r="J15" s="81">
        <v>9.1</v>
      </c>
      <c r="K15" s="81">
        <v>7.4</v>
      </c>
      <c r="L15" s="81">
        <v>7.8</v>
      </c>
      <c r="M15" s="81">
        <v>8.8</v>
      </c>
      <c r="N15" s="81">
        <v>8</v>
      </c>
      <c r="O15" s="81">
        <v>7</v>
      </c>
      <c r="P15" s="81">
        <v>7.1</v>
      </c>
      <c r="Q15" s="81">
        <v>7.4</v>
      </c>
      <c r="R15" s="81">
        <v>5.9</v>
      </c>
      <c r="S15" s="81">
        <v>5.6</v>
      </c>
      <c r="T15" s="81">
        <v>5.4</v>
      </c>
      <c r="U15" s="15" t="s">
        <v>11</v>
      </c>
    </row>
    <row r="16" spans="1:21" ht="11.25" customHeight="1">
      <c r="A16" s="59" t="s">
        <v>134</v>
      </c>
      <c r="B16" s="4" t="s">
        <v>135</v>
      </c>
      <c r="C16" s="81">
        <v>3</v>
      </c>
      <c r="D16" s="81">
        <v>3.1</v>
      </c>
      <c r="E16" s="81">
        <v>2.7</v>
      </c>
      <c r="F16" s="81">
        <v>2.7</v>
      </c>
      <c r="G16" s="81">
        <v>2</v>
      </c>
      <c r="H16" s="81">
        <v>2.5</v>
      </c>
      <c r="I16" s="81">
        <v>2.6</v>
      </c>
      <c r="J16" s="81">
        <v>2.1</v>
      </c>
      <c r="K16" s="81">
        <v>2.2</v>
      </c>
      <c r="L16" s="81">
        <v>2.4</v>
      </c>
      <c r="M16" s="81">
        <v>2.1</v>
      </c>
      <c r="N16" s="81">
        <v>2.1</v>
      </c>
      <c r="O16" s="81">
        <v>2.4</v>
      </c>
      <c r="P16" s="81">
        <v>2.9</v>
      </c>
      <c r="Q16" s="81">
        <v>3.1</v>
      </c>
      <c r="R16" s="81">
        <v>3.1</v>
      </c>
      <c r="S16" s="81">
        <v>3.3</v>
      </c>
      <c r="T16" s="81">
        <v>3.7</v>
      </c>
      <c r="U16" s="15" t="s">
        <v>11</v>
      </c>
    </row>
    <row r="17" spans="1:21" ht="11.25" customHeight="1">
      <c r="A17" s="59" t="s">
        <v>136</v>
      </c>
      <c r="B17" s="4" t="s">
        <v>137</v>
      </c>
      <c r="C17" s="81">
        <v>4.1</v>
      </c>
      <c r="D17" s="81">
        <v>4.3</v>
      </c>
      <c r="E17" s="81">
        <v>4.7</v>
      </c>
      <c r="F17" s="81">
        <v>3.4</v>
      </c>
      <c r="G17" s="81">
        <v>4.7</v>
      </c>
      <c r="H17" s="81">
        <v>4.6</v>
      </c>
      <c r="I17" s="81">
        <v>4.7</v>
      </c>
      <c r="J17" s="81">
        <v>5.3</v>
      </c>
      <c r="K17" s="81">
        <v>4.8</v>
      </c>
      <c r="L17" s="81">
        <v>4.7</v>
      </c>
      <c r="M17" s="81">
        <v>4.1</v>
      </c>
      <c r="N17" s="81">
        <v>4.1</v>
      </c>
      <c r="O17" s="81">
        <v>4</v>
      </c>
      <c r="P17" s="81">
        <v>3.9</v>
      </c>
      <c r="Q17" s="81">
        <v>4.3</v>
      </c>
      <c r="R17" s="81">
        <v>3.9</v>
      </c>
      <c r="S17" s="81">
        <v>4.4</v>
      </c>
      <c r="T17" s="81">
        <v>4.9</v>
      </c>
      <c r="U17" s="15" t="s">
        <v>11</v>
      </c>
    </row>
    <row r="18" spans="1:21" ht="11.25" customHeight="1">
      <c r="A18" s="59" t="s">
        <v>138</v>
      </c>
      <c r="B18" s="4" t="s">
        <v>139</v>
      </c>
      <c r="C18" s="81">
        <v>14.7</v>
      </c>
      <c r="D18" s="81">
        <v>15.4</v>
      </c>
      <c r="E18" s="81">
        <v>16.7</v>
      </c>
      <c r="F18" s="81">
        <v>13.3</v>
      </c>
      <c r="G18" s="81">
        <v>17.4</v>
      </c>
      <c r="H18" s="81">
        <v>15.7</v>
      </c>
      <c r="I18" s="81">
        <v>16.3</v>
      </c>
      <c r="J18" s="81">
        <v>17.9</v>
      </c>
      <c r="K18" s="81">
        <v>16.3</v>
      </c>
      <c r="L18" s="81">
        <v>15.8</v>
      </c>
      <c r="M18" s="81">
        <v>17.6</v>
      </c>
      <c r="N18" s="81">
        <v>19.8</v>
      </c>
      <c r="O18" s="81">
        <v>18.6</v>
      </c>
      <c r="P18" s="81">
        <v>17.7</v>
      </c>
      <c r="Q18" s="81">
        <v>16.7</v>
      </c>
      <c r="R18" s="81">
        <v>15.6</v>
      </c>
      <c r="S18" s="81">
        <v>15.7</v>
      </c>
      <c r="T18" s="81">
        <v>17</v>
      </c>
      <c r="U18" s="15" t="s">
        <v>11</v>
      </c>
    </row>
    <row r="19" spans="1:21" ht="11.25" customHeight="1">
      <c r="A19" s="59" t="s">
        <v>140</v>
      </c>
      <c r="B19" s="4" t="s">
        <v>141</v>
      </c>
      <c r="C19" s="81">
        <v>10.9</v>
      </c>
      <c r="D19" s="81">
        <v>9.4</v>
      </c>
      <c r="E19" s="81">
        <v>9.2</v>
      </c>
      <c r="F19" s="81">
        <v>7.3</v>
      </c>
      <c r="G19" s="81">
        <v>6.8</v>
      </c>
      <c r="H19" s="81">
        <v>6.9</v>
      </c>
      <c r="I19" s="81">
        <v>6.9</v>
      </c>
      <c r="J19" s="81">
        <v>5.9</v>
      </c>
      <c r="K19" s="81">
        <v>5.5</v>
      </c>
      <c r="L19" s="81">
        <v>5.1</v>
      </c>
      <c r="M19" s="81">
        <v>4.5</v>
      </c>
      <c r="N19" s="81">
        <v>4.6</v>
      </c>
      <c r="O19" s="81">
        <v>4.6</v>
      </c>
      <c r="P19" s="81">
        <v>4.4</v>
      </c>
      <c r="Q19" s="81">
        <v>4.1</v>
      </c>
      <c r="R19" s="81">
        <v>3.8</v>
      </c>
      <c r="S19" s="81">
        <v>3.7</v>
      </c>
      <c r="T19" s="81">
        <v>3.9</v>
      </c>
      <c r="U19" s="15" t="s">
        <v>11</v>
      </c>
    </row>
    <row r="20" spans="1:21" ht="11.25" customHeight="1">
      <c r="A20" s="59" t="s">
        <v>142</v>
      </c>
      <c r="B20" s="4" t="s">
        <v>143</v>
      </c>
      <c r="C20" s="81">
        <v>5.7</v>
      </c>
      <c r="D20" s="81">
        <v>5</v>
      </c>
      <c r="E20" s="81">
        <v>4</v>
      </c>
      <c r="F20" s="81">
        <v>7.4</v>
      </c>
      <c r="G20" s="81">
        <v>6.8</v>
      </c>
      <c r="H20" s="81">
        <v>8.1</v>
      </c>
      <c r="I20" s="81">
        <v>5.4</v>
      </c>
      <c r="J20" s="81">
        <v>4.9</v>
      </c>
      <c r="K20" s="81">
        <v>5</v>
      </c>
      <c r="L20" s="81">
        <v>4.7</v>
      </c>
      <c r="M20" s="81">
        <v>4.1</v>
      </c>
      <c r="N20" s="81">
        <v>4</v>
      </c>
      <c r="O20" s="81">
        <v>4.1</v>
      </c>
      <c r="P20" s="81">
        <v>4.3</v>
      </c>
      <c r="Q20" s="81">
        <v>4.3</v>
      </c>
      <c r="R20" s="81">
        <v>4.8</v>
      </c>
      <c r="S20" s="81">
        <v>5.9</v>
      </c>
      <c r="T20" s="81">
        <v>6.4</v>
      </c>
      <c r="U20" s="15" t="s">
        <v>11</v>
      </c>
    </row>
    <row r="21" spans="1:21" ht="11.25" customHeight="1">
      <c r="A21" s="59" t="s">
        <v>144</v>
      </c>
      <c r="B21" s="4" t="s">
        <v>145</v>
      </c>
      <c r="C21" s="81">
        <v>7</v>
      </c>
      <c r="D21" s="81">
        <v>6.8</v>
      </c>
      <c r="E21" s="81">
        <v>7</v>
      </c>
      <c r="F21" s="81">
        <v>5.1</v>
      </c>
      <c r="G21" s="81">
        <v>5.3</v>
      </c>
      <c r="H21" s="81">
        <v>5.5</v>
      </c>
      <c r="I21" s="81">
        <v>7.2</v>
      </c>
      <c r="J21" s="81">
        <v>6.4</v>
      </c>
      <c r="K21" s="81">
        <v>7.7</v>
      </c>
      <c r="L21" s="81">
        <v>7.7</v>
      </c>
      <c r="M21" s="81">
        <v>5.4</v>
      </c>
      <c r="N21" s="81">
        <v>5.6</v>
      </c>
      <c r="O21" s="81">
        <v>6.1</v>
      </c>
      <c r="P21" s="81">
        <v>6.5</v>
      </c>
      <c r="Q21" s="81">
        <v>7</v>
      </c>
      <c r="R21" s="81">
        <v>8.2</v>
      </c>
      <c r="S21" s="81">
        <v>8.8</v>
      </c>
      <c r="T21" s="81">
        <v>9.2</v>
      </c>
      <c r="U21" s="15" t="s">
        <v>11</v>
      </c>
    </row>
    <row r="22" spans="1:21" ht="11.25" customHeight="1">
      <c r="A22" s="59" t="s">
        <v>146</v>
      </c>
      <c r="B22" s="4" t="s">
        <v>147</v>
      </c>
      <c r="C22" s="81">
        <v>2.7</v>
      </c>
      <c r="D22" s="81">
        <v>2.9</v>
      </c>
      <c r="E22" s="81">
        <v>2.9</v>
      </c>
      <c r="F22" s="81">
        <v>3</v>
      </c>
      <c r="G22" s="81">
        <v>3.9</v>
      </c>
      <c r="H22" s="81">
        <v>3.4</v>
      </c>
      <c r="I22" s="81">
        <v>3.7</v>
      </c>
      <c r="J22" s="81">
        <v>3.3</v>
      </c>
      <c r="K22" s="81">
        <v>3.6</v>
      </c>
      <c r="L22" s="81">
        <v>3.7</v>
      </c>
      <c r="M22" s="81">
        <v>3.6</v>
      </c>
      <c r="N22" s="81">
        <v>3.4</v>
      </c>
      <c r="O22" s="81">
        <v>4.1</v>
      </c>
      <c r="P22" s="81">
        <v>4.6</v>
      </c>
      <c r="Q22" s="81">
        <v>5.2</v>
      </c>
      <c r="R22" s="81">
        <v>4.5</v>
      </c>
      <c r="S22" s="81">
        <v>4.9</v>
      </c>
      <c r="T22" s="81">
        <v>4.9</v>
      </c>
      <c r="U22" s="15" t="s">
        <v>11</v>
      </c>
    </row>
    <row r="23" spans="1:21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7"/>
      <c r="Q23" s="48"/>
      <c r="R23" s="48"/>
      <c r="S23" s="48"/>
      <c r="T23" s="48"/>
      <c r="U23" s="48"/>
    </row>
    <row r="24" spans="1:21" s="43" customFormat="1" ht="11.25" customHeight="1">
      <c r="A24" s="4"/>
      <c r="B24" s="9" t="s">
        <v>289</v>
      </c>
      <c r="C24" s="29"/>
      <c r="D24" s="29"/>
      <c r="E24" s="29"/>
      <c r="F24" s="29"/>
      <c r="G24" s="72"/>
      <c r="H24" s="72"/>
      <c r="I24" s="72"/>
      <c r="J24" s="72"/>
      <c r="K24" s="72"/>
      <c r="L24" s="72"/>
      <c r="M24" s="72"/>
      <c r="N24" s="72"/>
      <c r="O24" s="45"/>
      <c r="P24" s="45"/>
      <c r="Q24" s="45"/>
      <c r="R24" s="45"/>
      <c r="S24" s="45"/>
      <c r="T24" s="45"/>
      <c r="U24" s="45"/>
    </row>
    <row r="25" spans="1:21" s="43" customFormat="1" ht="11.25" customHeight="1">
      <c r="A25" s="4"/>
      <c r="B25" s="9" t="s">
        <v>115</v>
      </c>
      <c r="C25" s="82"/>
      <c r="D25" s="82"/>
      <c r="E25" s="82"/>
      <c r="F25" s="82"/>
      <c r="G25" s="82"/>
      <c r="H25" s="82"/>
      <c r="I25" s="82"/>
      <c r="J25" s="32"/>
      <c r="K25" s="32"/>
      <c r="L25" s="32"/>
      <c r="M25" s="32"/>
      <c r="N25" s="32"/>
      <c r="O25" s="2"/>
      <c r="P25" s="2"/>
      <c r="Q25" s="2"/>
      <c r="R25" s="2"/>
      <c r="S25" s="2"/>
      <c r="T25" s="2"/>
      <c r="U25" s="2"/>
    </row>
    <row r="26" spans="1:21" ht="11.25" customHeight="1">
      <c r="A26" s="59" t="s">
        <v>118</v>
      </c>
      <c r="B26" s="4" t="s">
        <v>119</v>
      </c>
      <c r="C26" s="81">
        <v>100</v>
      </c>
      <c r="D26" s="81">
        <v>100</v>
      </c>
      <c r="E26" s="81">
        <v>100</v>
      </c>
      <c r="F26" s="81">
        <v>100</v>
      </c>
      <c r="G26" s="81">
        <v>100</v>
      </c>
      <c r="H26" s="81">
        <v>100</v>
      </c>
      <c r="I26" s="81">
        <v>100</v>
      </c>
      <c r="J26" s="81">
        <v>100</v>
      </c>
      <c r="K26" s="81">
        <v>100</v>
      </c>
      <c r="L26" s="81">
        <v>100</v>
      </c>
      <c r="M26" s="81">
        <v>100</v>
      </c>
      <c r="N26" s="81">
        <v>100</v>
      </c>
      <c r="O26" s="81">
        <v>100</v>
      </c>
      <c r="P26" s="81">
        <v>100</v>
      </c>
      <c r="Q26" s="81">
        <v>100</v>
      </c>
      <c r="R26" s="81">
        <v>100</v>
      </c>
      <c r="S26" s="81">
        <v>100</v>
      </c>
      <c r="T26" s="81">
        <v>100</v>
      </c>
      <c r="U26" s="81">
        <v>100</v>
      </c>
    </row>
    <row r="27" spans="1:21" ht="11.25" customHeight="1">
      <c r="A27" s="59" t="s">
        <v>120</v>
      </c>
      <c r="B27" s="4" t="s">
        <v>121</v>
      </c>
      <c r="C27" s="81">
        <v>7.7</v>
      </c>
      <c r="D27" s="81">
        <v>8.2</v>
      </c>
      <c r="E27" s="81">
        <v>8.9</v>
      </c>
      <c r="F27" s="81">
        <v>10.1</v>
      </c>
      <c r="G27" s="81">
        <v>10.4</v>
      </c>
      <c r="H27" s="81">
        <v>10.9</v>
      </c>
      <c r="I27" s="81">
        <v>10.4</v>
      </c>
      <c r="J27" s="81">
        <v>10.7</v>
      </c>
      <c r="K27" s="81">
        <v>11.5</v>
      </c>
      <c r="L27" s="81">
        <v>11.5</v>
      </c>
      <c r="M27" s="81">
        <v>11.1</v>
      </c>
      <c r="N27" s="81">
        <v>10.4</v>
      </c>
      <c r="O27" s="81">
        <v>10.5</v>
      </c>
      <c r="P27" s="81">
        <v>10.5</v>
      </c>
      <c r="Q27" s="81">
        <v>10.9</v>
      </c>
      <c r="R27" s="81">
        <v>11.8</v>
      </c>
      <c r="S27" s="81">
        <v>12.6</v>
      </c>
      <c r="T27" s="81">
        <v>13.5</v>
      </c>
      <c r="U27" s="15">
        <v>14.3</v>
      </c>
    </row>
    <row r="28" spans="1:21" ht="11.25" customHeight="1">
      <c r="A28" s="59" t="s">
        <v>122</v>
      </c>
      <c r="B28" s="4" t="s">
        <v>123</v>
      </c>
      <c r="C28" s="81">
        <v>19.5</v>
      </c>
      <c r="D28" s="81">
        <v>19.9</v>
      </c>
      <c r="E28" s="81">
        <v>19</v>
      </c>
      <c r="F28" s="81">
        <v>18.3</v>
      </c>
      <c r="G28" s="81">
        <v>17.7</v>
      </c>
      <c r="H28" s="81">
        <v>17.1</v>
      </c>
      <c r="I28" s="81">
        <v>18.2</v>
      </c>
      <c r="J28" s="81">
        <v>16.7</v>
      </c>
      <c r="K28" s="81">
        <v>19.6</v>
      </c>
      <c r="L28" s="81">
        <v>20.5</v>
      </c>
      <c r="M28" s="81">
        <v>22.8</v>
      </c>
      <c r="N28" s="81">
        <v>24.4</v>
      </c>
      <c r="O28" s="81">
        <v>24.7</v>
      </c>
      <c r="P28" s="81">
        <v>24.5</v>
      </c>
      <c r="Q28" s="81">
        <v>24.1</v>
      </c>
      <c r="R28" s="81">
        <v>22.9</v>
      </c>
      <c r="S28" s="81">
        <v>22.1</v>
      </c>
      <c r="T28" s="81">
        <v>19.5</v>
      </c>
      <c r="U28" s="15">
        <v>18.7</v>
      </c>
    </row>
    <row r="29" spans="1:21" ht="11.25" customHeight="1">
      <c r="A29" s="59" t="s">
        <v>124</v>
      </c>
      <c r="B29" s="4" t="s">
        <v>125</v>
      </c>
      <c r="C29" s="81">
        <v>3.7</v>
      </c>
      <c r="D29" s="81">
        <v>3.9</v>
      </c>
      <c r="E29" s="81">
        <v>3.7</v>
      </c>
      <c r="F29" s="81">
        <v>3.7</v>
      </c>
      <c r="G29" s="81">
        <v>4</v>
      </c>
      <c r="H29" s="81">
        <v>3.8</v>
      </c>
      <c r="I29" s="81">
        <v>3.9</v>
      </c>
      <c r="J29" s="81">
        <v>4.1</v>
      </c>
      <c r="K29" s="81">
        <v>4.4</v>
      </c>
      <c r="L29" s="81">
        <v>4.6</v>
      </c>
      <c r="M29" s="81">
        <v>5.4</v>
      </c>
      <c r="N29" s="81">
        <v>6.2</v>
      </c>
      <c r="O29" s="81">
        <v>6.3</v>
      </c>
      <c r="P29" s="81">
        <v>6.5</v>
      </c>
      <c r="Q29" s="81">
        <v>6.7</v>
      </c>
      <c r="R29" s="81">
        <v>6.5</v>
      </c>
      <c r="S29" s="81">
        <v>6.7</v>
      </c>
      <c r="T29" s="81">
        <v>6.2</v>
      </c>
      <c r="U29" s="15">
        <v>5.2</v>
      </c>
    </row>
    <row r="30" spans="1:21" ht="11.25" customHeight="1">
      <c r="A30" s="59" t="s">
        <v>126</v>
      </c>
      <c r="B30" s="4" t="s">
        <v>127</v>
      </c>
      <c r="C30" s="81">
        <v>2.7</v>
      </c>
      <c r="D30" s="81">
        <v>2.7</v>
      </c>
      <c r="E30" s="81">
        <v>3.2</v>
      </c>
      <c r="F30" s="81">
        <v>3.1</v>
      </c>
      <c r="G30" s="81">
        <v>3.4</v>
      </c>
      <c r="H30" s="81">
        <v>3.5</v>
      </c>
      <c r="I30" s="81">
        <v>3.1</v>
      </c>
      <c r="J30" s="81">
        <v>3.4</v>
      </c>
      <c r="K30" s="81">
        <v>4.2</v>
      </c>
      <c r="L30" s="81">
        <v>4.6</v>
      </c>
      <c r="M30" s="81">
        <v>4.5</v>
      </c>
      <c r="N30" s="81">
        <v>4.4</v>
      </c>
      <c r="O30" s="81">
        <v>4.8</v>
      </c>
      <c r="P30" s="81">
        <v>4.9</v>
      </c>
      <c r="Q30" s="81">
        <v>5</v>
      </c>
      <c r="R30" s="81">
        <v>5.1</v>
      </c>
      <c r="S30" s="81">
        <v>5.2</v>
      </c>
      <c r="T30" s="81">
        <v>5.1</v>
      </c>
      <c r="U30" s="15">
        <v>4.4</v>
      </c>
    </row>
    <row r="31" spans="1:21" ht="11.25" customHeight="1">
      <c r="A31" s="59" t="s">
        <v>128</v>
      </c>
      <c r="B31" s="4" t="s">
        <v>129</v>
      </c>
      <c r="C31" s="81">
        <v>2</v>
      </c>
      <c r="D31" s="81">
        <v>1.9</v>
      </c>
      <c r="E31" s="81">
        <v>2.1</v>
      </c>
      <c r="F31" s="81">
        <v>2.5</v>
      </c>
      <c r="G31" s="81">
        <v>2.3</v>
      </c>
      <c r="H31" s="81">
        <v>2.2</v>
      </c>
      <c r="I31" s="81">
        <v>2.3</v>
      </c>
      <c r="J31" s="81">
        <v>2.4</v>
      </c>
      <c r="K31" s="81">
        <v>2.8</v>
      </c>
      <c r="L31" s="81">
        <v>2.3</v>
      </c>
      <c r="M31" s="81">
        <v>2.4</v>
      </c>
      <c r="N31" s="81">
        <v>2.4</v>
      </c>
      <c r="O31" s="81">
        <v>2.7</v>
      </c>
      <c r="P31" s="81">
        <v>2.8</v>
      </c>
      <c r="Q31" s="81">
        <v>3</v>
      </c>
      <c r="R31" s="81">
        <v>2.8</v>
      </c>
      <c r="S31" s="81">
        <v>2.9</v>
      </c>
      <c r="T31" s="81">
        <v>3.4</v>
      </c>
      <c r="U31" s="15">
        <v>3.1</v>
      </c>
    </row>
    <row r="32" spans="1:21" ht="11.25" customHeight="1">
      <c r="A32" s="59" t="s">
        <v>130</v>
      </c>
      <c r="B32" s="4" t="s">
        <v>131</v>
      </c>
      <c r="C32" s="81">
        <v>1</v>
      </c>
      <c r="D32" s="81">
        <v>1</v>
      </c>
      <c r="E32" s="81">
        <v>1.1</v>
      </c>
      <c r="F32" s="81">
        <v>1.4</v>
      </c>
      <c r="G32" s="81">
        <v>1.5</v>
      </c>
      <c r="H32" s="81">
        <v>1.6</v>
      </c>
      <c r="I32" s="81">
        <v>1.6</v>
      </c>
      <c r="J32" s="81">
        <v>1.9</v>
      </c>
      <c r="K32" s="81">
        <v>1.4</v>
      </c>
      <c r="L32" s="81">
        <v>1.4</v>
      </c>
      <c r="M32" s="81">
        <v>1.4</v>
      </c>
      <c r="N32" s="81">
        <v>1.3</v>
      </c>
      <c r="O32" s="81">
        <v>1.1</v>
      </c>
      <c r="P32" s="81">
        <v>0.9</v>
      </c>
      <c r="Q32" s="81">
        <v>1</v>
      </c>
      <c r="R32" s="81">
        <v>1</v>
      </c>
      <c r="S32" s="81">
        <v>0.9</v>
      </c>
      <c r="T32" s="81">
        <v>0.9</v>
      </c>
      <c r="U32" s="15">
        <v>0.8</v>
      </c>
    </row>
    <row r="33" spans="1:21" ht="11.25" customHeight="1">
      <c r="A33" s="59" t="s">
        <v>132</v>
      </c>
      <c r="B33" s="4" t="s">
        <v>133</v>
      </c>
      <c r="C33" s="81">
        <v>5.3</v>
      </c>
      <c r="D33" s="81">
        <v>4.9</v>
      </c>
      <c r="E33" s="81">
        <v>5.5</v>
      </c>
      <c r="F33" s="81">
        <v>5.8</v>
      </c>
      <c r="G33" s="81">
        <v>5.9</v>
      </c>
      <c r="H33" s="81">
        <v>5.7</v>
      </c>
      <c r="I33" s="81">
        <v>5.9</v>
      </c>
      <c r="J33" s="81">
        <v>6.5</v>
      </c>
      <c r="K33" s="81">
        <v>4.9</v>
      </c>
      <c r="L33" s="81">
        <v>5</v>
      </c>
      <c r="M33" s="81">
        <v>4.7</v>
      </c>
      <c r="N33" s="81">
        <v>4.3</v>
      </c>
      <c r="O33" s="81">
        <v>4</v>
      </c>
      <c r="P33" s="81">
        <v>3.7</v>
      </c>
      <c r="Q33" s="81">
        <v>3.4</v>
      </c>
      <c r="R33" s="81">
        <v>3.4</v>
      </c>
      <c r="S33" s="81">
        <v>3.3</v>
      </c>
      <c r="T33" s="81">
        <v>3.3</v>
      </c>
      <c r="U33" s="15">
        <v>3.3</v>
      </c>
    </row>
    <row r="34" spans="1:21" ht="11.25" customHeight="1">
      <c r="A34" s="59" t="s">
        <v>134</v>
      </c>
      <c r="B34" s="4" t="s">
        <v>135</v>
      </c>
      <c r="C34" s="81">
        <v>2.5</v>
      </c>
      <c r="D34" s="81">
        <v>2.4</v>
      </c>
      <c r="E34" s="81">
        <v>2.5</v>
      </c>
      <c r="F34" s="81">
        <v>2.1</v>
      </c>
      <c r="G34" s="81">
        <v>2.2</v>
      </c>
      <c r="H34" s="81">
        <v>2.2</v>
      </c>
      <c r="I34" s="81">
        <v>2.2</v>
      </c>
      <c r="J34" s="81">
        <v>2.2</v>
      </c>
      <c r="K34" s="81">
        <v>2.1</v>
      </c>
      <c r="L34" s="81">
        <v>2.1</v>
      </c>
      <c r="M34" s="81">
        <v>2.1</v>
      </c>
      <c r="N34" s="81">
        <v>2</v>
      </c>
      <c r="O34" s="81">
        <v>2.2</v>
      </c>
      <c r="P34" s="81">
        <v>2.3</v>
      </c>
      <c r="Q34" s="81">
        <v>2.5</v>
      </c>
      <c r="R34" s="81">
        <v>2.6</v>
      </c>
      <c r="S34" s="81">
        <v>2.7</v>
      </c>
      <c r="T34" s="81">
        <v>3.1</v>
      </c>
      <c r="U34" s="15">
        <v>3.3</v>
      </c>
    </row>
    <row r="35" spans="1:21" ht="11.25" customHeight="1">
      <c r="A35" s="59" t="s">
        <v>136</v>
      </c>
      <c r="B35" s="4" t="s">
        <v>137</v>
      </c>
      <c r="C35" s="81">
        <v>5.1</v>
      </c>
      <c r="D35" s="81">
        <v>5.9</v>
      </c>
      <c r="E35" s="81">
        <v>5.5</v>
      </c>
      <c r="F35" s="81">
        <v>5.3</v>
      </c>
      <c r="G35" s="81">
        <v>5.6</v>
      </c>
      <c r="H35" s="81">
        <v>5.6</v>
      </c>
      <c r="I35" s="81">
        <v>5.5</v>
      </c>
      <c r="J35" s="81">
        <v>5.8</v>
      </c>
      <c r="K35" s="81">
        <v>5.5</v>
      </c>
      <c r="L35" s="81">
        <v>5.5</v>
      </c>
      <c r="M35" s="81">
        <v>5.4</v>
      </c>
      <c r="N35" s="81">
        <v>5.3</v>
      </c>
      <c r="O35" s="81">
        <v>4.8</v>
      </c>
      <c r="P35" s="81">
        <v>4.6</v>
      </c>
      <c r="Q35" s="81">
        <v>4.2</v>
      </c>
      <c r="R35" s="81">
        <v>4.2</v>
      </c>
      <c r="S35" s="81">
        <v>3.8</v>
      </c>
      <c r="T35" s="81">
        <v>4</v>
      </c>
      <c r="U35" s="15">
        <v>3.7</v>
      </c>
    </row>
    <row r="36" spans="1:21" ht="11.25" customHeight="1">
      <c r="A36" s="59" t="s">
        <v>138</v>
      </c>
      <c r="B36" s="4" t="s">
        <v>139</v>
      </c>
      <c r="C36" s="81">
        <v>10.5</v>
      </c>
      <c r="D36" s="81">
        <v>11.2</v>
      </c>
      <c r="E36" s="81">
        <v>12.7</v>
      </c>
      <c r="F36" s="81">
        <v>12.2</v>
      </c>
      <c r="G36" s="81">
        <v>12.4</v>
      </c>
      <c r="H36" s="81">
        <v>12.3</v>
      </c>
      <c r="I36" s="81">
        <v>12.1</v>
      </c>
      <c r="J36" s="81">
        <v>12.6</v>
      </c>
      <c r="K36" s="81">
        <v>12.4</v>
      </c>
      <c r="L36" s="81">
        <v>11.7</v>
      </c>
      <c r="M36" s="81">
        <v>10.4</v>
      </c>
      <c r="N36" s="81">
        <v>10.6</v>
      </c>
      <c r="O36" s="81">
        <v>10.2</v>
      </c>
      <c r="P36" s="81">
        <v>10.2</v>
      </c>
      <c r="Q36" s="81">
        <v>10</v>
      </c>
      <c r="R36" s="81">
        <v>10</v>
      </c>
      <c r="S36" s="81">
        <v>10.2</v>
      </c>
      <c r="T36" s="81">
        <v>10.5</v>
      </c>
      <c r="U36" s="15">
        <v>10.7</v>
      </c>
    </row>
    <row r="37" spans="1:21" ht="11.25" customHeight="1">
      <c r="A37" s="59" t="s">
        <v>140</v>
      </c>
      <c r="B37" s="4" t="s">
        <v>141</v>
      </c>
      <c r="C37" s="81">
        <v>17.5</v>
      </c>
      <c r="D37" s="81">
        <v>18.1</v>
      </c>
      <c r="E37" s="81">
        <v>15.8</v>
      </c>
      <c r="F37" s="81">
        <v>15.1</v>
      </c>
      <c r="G37" s="81">
        <v>14.9</v>
      </c>
      <c r="H37" s="81">
        <v>14.7</v>
      </c>
      <c r="I37" s="81">
        <v>13.6</v>
      </c>
      <c r="J37" s="81">
        <v>12.5</v>
      </c>
      <c r="K37" s="81">
        <v>10.9</v>
      </c>
      <c r="L37" s="81">
        <v>11</v>
      </c>
      <c r="M37" s="81">
        <v>9.6</v>
      </c>
      <c r="N37" s="81">
        <v>9.1</v>
      </c>
      <c r="O37" s="81">
        <v>8.7</v>
      </c>
      <c r="P37" s="81">
        <v>8.7</v>
      </c>
      <c r="Q37" s="81">
        <v>7.9</v>
      </c>
      <c r="R37" s="81">
        <v>7.3</v>
      </c>
      <c r="S37" s="81">
        <v>6.9</v>
      </c>
      <c r="T37" s="81">
        <v>6.5</v>
      </c>
      <c r="U37" s="15">
        <v>6.7</v>
      </c>
    </row>
    <row r="38" spans="1:21" ht="11.25" customHeight="1">
      <c r="A38" s="59" t="s">
        <v>142</v>
      </c>
      <c r="B38" s="4" t="s">
        <v>143</v>
      </c>
      <c r="C38" s="81">
        <v>6.4</v>
      </c>
      <c r="D38" s="81">
        <v>5.7</v>
      </c>
      <c r="E38" s="81">
        <v>5.7</v>
      </c>
      <c r="F38" s="81">
        <v>5.4</v>
      </c>
      <c r="G38" s="81">
        <v>5.3</v>
      </c>
      <c r="H38" s="81">
        <v>5.3</v>
      </c>
      <c r="I38" s="81">
        <v>5.1</v>
      </c>
      <c r="J38" s="81">
        <v>5.2</v>
      </c>
      <c r="K38" s="81">
        <v>4.8</v>
      </c>
      <c r="L38" s="81">
        <v>4.5</v>
      </c>
      <c r="M38" s="81">
        <v>5</v>
      </c>
      <c r="N38" s="81">
        <v>5</v>
      </c>
      <c r="O38" s="81">
        <v>5.3</v>
      </c>
      <c r="P38" s="81">
        <v>5.5</v>
      </c>
      <c r="Q38" s="81">
        <v>6</v>
      </c>
      <c r="R38" s="81">
        <v>6.9</v>
      </c>
      <c r="S38" s="81">
        <v>7.3</v>
      </c>
      <c r="T38" s="81">
        <v>8.4</v>
      </c>
      <c r="U38" s="15">
        <v>9.2</v>
      </c>
    </row>
    <row r="39" spans="1:21" ht="11.25" customHeight="1">
      <c r="A39" s="59" t="s">
        <v>144</v>
      </c>
      <c r="B39" s="4" t="s">
        <v>145</v>
      </c>
      <c r="C39" s="81">
        <v>10.1</v>
      </c>
      <c r="D39" s="81">
        <v>8.2</v>
      </c>
      <c r="E39" s="81">
        <v>8.3</v>
      </c>
      <c r="F39" s="81">
        <v>8.5</v>
      </c>
      <c r="G39" s="81">
        <v>7.9</v>
      </c>
      <c r="H39" s="81">
        <v>8.2</v>
      </c>
      <c r="I39" s="81">
        <v>8.8</v>
      </c>
      <c r="J39" s="81">
        <v>8.9</v>
      </c>
      <c r="K39" s="81">
        <v>8.5</v>
      </c>
      <c r="L39" s="81">
        <v>8.8</v>
      </c>
      <c r="M39" s="81">
        <v>8.5</v>
      </c>
      <c r="N39" s="81">
        <v>7.9</v>
      </c>
      <c r="O39" s="81">
        <v>8</v>
      </c>
      <c r="P39" s="81">
        <v>7.5</v>
      </c>
      <c r="Q39" s="81">
        <v>7.6</v>
      </c>
      <c r="R39" s="81">
        <v>7.9</v>
      </c>
      <c r="S39" s="81">
        <v>7.9</v>
      </c>
      <c r="T39" s="81">
        <v>8.3</v>
      </c>
      <c r="U39" s="15">
        <v>9.6</v>
      </c>
    </row>
    <row r="40" spans="1:21" ht="11.25" customHeight="1">
      <c r="A40" s="59" t="s">
        <v>146</v>
      </c>
      <c r="B40" s="4" t="s">
        <v>147</v>
      </c>
      <c r="C40" s="81">
        <v>6.2</v>
      </c>
      <c r="D40" s="81">
        <v>6</v>
      </c>
      <c r="E40" s="81">
        <v>6</v>
      </c>
      <c r="F40" s="81">
        <v>6.6</v>
      </c>
      <c r="G40" s="81">
        <v>6.5</v>
      </c>
      <c r="H40" s="81">
        <v>6.8</v>
      </c>
      <c r="I40" s="81">
        <v>7.2</v>
      </c>
      <c r="J40" s="81">
        <v>7.1</v>
      </c>
      <c r="K40" s="81">
        <v>7</v>
      </c>
      <c r="L40" s="81">
        <v>6.5</v>
      </c>
      <c r="M40" s="81">
        <v>6.6</v>
      </c>
      <c r="N40" s="81">
        <v>6.7</v>
      </c>
      <c r="O40" s="81">
        <v>6.7</v>
      </c>
      <c r="P40" s="81">
        <v>7.3</v>
      </c>
      <c r="Q40" s="81">
        <v>7.6</v>
      </c>
      <c r="R40" s="81">
        <v>7.6</v>
      </c>
      <c r="S40" s="81">
        <v>7.5</v>
      </c>
      <c r="T40" s="81">
        <v>7.8</v>
      </c>
      <c r="U40" s="15">
        <v>7</v>
      </c>
    </row>
    <row r="41" spans="1:21" ht="11.25" customHeight="1">
      <c r="A41" s="4"/>
      <c r="B41" s="4"/>
      <c r="C41" s="82"/>
      <c r="D41" s="82"/>
      <c r="E41" s="82"/>
      <c r="F41" s="82"/>
      <c r="G41" s="82"/>
      <c r="H41" s="82"/>
      <c r="I41" s="82"/>
      <c r="J41" s="32"/>
      <c r="K41" s="32"/>
      <c r="L41" s="32"/>
      <c r="Q41" s="48"/>
      <c r="R41" s="48"/>
      <c r="S41" s="48"/>
      <c r="T41" s="48"/>
      <c r="U41" s="48"/>
    </row>
    <row r="42" spans="1:21" ht="11.25" customHeight="1">
      <c r="A42" s="44"/>
      <c r="B42" s="4"/>
      <c r="I42" s="82"/>
      <c r="J42" s="32"/>
      <c r="K42" s="32"/>
      <c r="L42" s="32"/>
      <c r="Q42" s="48"/>
      <c r="R42" s="48"/>
      <c r="S42" s="48"/>
      <c r="T42" s="48"/>
      <c r="U42" s="48"/>
    </row>
    <row r="43" spans="1:21" ht="11.25" customHeight="1">
      <c r="A43" s="4"/>
      <c r="B43" s="50"/>
      <c r="C43" s="82"/>
      <c r="D43" s="82"/>
      <c r="E43" s="82"/>
      <c r="F43" s="82"/>
      <c r="G43" s="82"/>
      <c r="H43" s="82"/>
      <c r="I43" s="82"/>
      <c r="J43" s="32"/>
      <c r="K43" s="32"/>
      <c r="L43" s="32"/>
      <c r="Q43" s="48"/>
      <c r="R43" s="48"/>
      <c r="S43" s="48"/>
      <c r="T43" s="48"/>
      <c r="U43" s="48"/>
    </row>
    <row r="44" spans="1:21" ht="11.25" customHeight="1">
      <c r="A44" s="4"/>
      <c r="B44" s="4"/>
      <c r="C44" s="82"/>
      <c r="D44" s="82"/>
      <c r="E44" s="82"/>
      <c r="F44" s="82"/>
      <c r="G44" s="82"/>
      <c r="H44" s="82"/>
      <c r="I44" s="82"/>
      <c r="J44" s="32"/>
      <c r="K44" s="32"/>
      <c r="L44" s="32"/>
      <c r="Q44" s="48"/>
      <c r="R44" s="48"/>
      <c r="S44" s="48"/>
      <c r="T44" s="48"/>
      <c r="U44" s="48"/>
    </row>
    <row r="45" spans="1:21" ht="11.25" customHeight="1">
      <c r="A45" s="4"/>
      <c r="B45" s="4"/>
      <c r="C45" s="82"/>
      <c r="D45" s="82"/>
      <c r="E45" s="82"/>
      <c r="F45" s="82"/>
      <c r="G45" s="82"/>
      <c r="H45" s="82"/>
      <c r="I45" s="82"/>
      <c r="J45" s="32"/>
      <c r="K45" s="32"/>
      <c r="L45" s="32"/>
      <c r="Q45" s="48"/>
      <c r="R45" s="48"/>
      <c r="S45" s="48"/>
      <c r="T45" s="48"/>
      <c r="U45" s="48"/>
    </row>
    <row r="46" spans="1:21" ht="11.25" customHeight="1">
      <c r="A46" s="4"/>
      <c r="B46" s="4"/>
      <c r="C46" s="82"/>
      <c r="D46" s="82"/>
      <c r="E46" s="82"/>
      <c r="F46" s="82"/>
      <c r="G46" s="82"/>
      <c r="H46" s="82"/>
      <c r="I46" s="82"/>
      <c r="J46" s="32"/>
      <c r="K46" s="32"/>
      <c r="L46" s="32"/>
      <c r="Q46" s="48"/>
      <c r="R46" s="48"/>
      <c r="S46" s="48"/>
      <c r="T46" s="48"/>
      <c r="U46" s="48"/>
    </row>
    <row r="47" spans="1:21" ht="11.25" customHeight="1">
      <c r="A47" s="4"/>
      <c r="B47" s="4"/>
      <c r="C47" s="82"/>
      <c r="D47" s="82"/>
      <c r="E47" s="82"/>
      <c r="F47" s="82"/>
      <c r="G47" s="82"/>
      <c r="H47" s="82"/>
      <c r="I47" s="82"/>
      <c r="J47" s="32"/>
      <c r="K47" s="32"/>
      <c r="L47" s="32"/>
      <c r="Q47" s="48"/>
      <c r="R47" s="48"/>
      <c r="S47" s="48"/>
      <c r="T47" s="48"/>
      <c r="U47" s="48"/>
    </row>
    <row r="48" spans="1:21" ht="11.25" customHeight="1">
      <c r="A48" s="4"/>
      <c r="B48" s="4"/>
      <c r="C48" s="82"/>
      <c r="D48" s="82"/>
      <c r="E48" s="82"/>
      <c r="F48" s="82"/>
      <c r="G48" s="82"/>
      <c r="H48" s="82"/>
      <c r="I48" s="82"/>
      <c r="J48" s="32"/>
      <c r="K48" s="32"/>
      <c r="L48" s="32"/>
      <c r="Q48" s="48"/>
      <c r="R48" s="48"/>
      <c r="S48" s="48"/>
      <c r="T48" s="48"/>
      <c r="U48" s="48"/>
    </row>
    <row r="49" spans="1:21" ht="11.25" customHeight="1">
      <c r="A49" s="4"/>
      <c r="B49" s="4"/>
      <c r="C49" s="82"/>
      <c r="D49" s="82"/>
      <c r="E49" s="82"/>
      <c r="F49" s="82"/>
      <c r="G49" s="82"/>
      <c r="H49" s="82"/>
      <c r="I49" s="82"/>
      <c r="J49" s="32"/>
      <c r="K49" s="32"/>
      <c r="L49" s="32"/>
      <c r="Q49" s="48"/>
      <c r="R49" s="48"/>
      <c r="S49" s="48"/>
      <c r="T49" s="48"/>
      <c r="U49" s="48"/>
    </row>
    <row r="50" spans="1:21" ht="11.25" customHeight="1">
      <c r="A50" s="4"/>
      <c r="B50" s="4"/>
      <c r="C50" s="82"/>
      <c r="D50" s="82"/>
      <c r="E50" s="82"/>
      <c r="F50" s="82"/>
      <c r="G50" s="82"/>
      <c r="H50" s="82"/>
      <c r="I50" s="82"/>
      <c r="J50" s="32"/>
      <c r="K50" s="32"/>
      <c r="L50" s="32"/>
      <c r="Q50" s="48"/>
      <c r="R50" s="48"/>
      <c r="S50" s="48"/>
      <c r="T50" s="48"/>
      <c r="U50" s="48"/>
    </row>
    <row r="51" spans="1:21" ht="11.25" customHeight="1">
      <c r="A51" s="4"/>
      <c r="B51" s="4"/>
      <c r="C51" s="82"/>
      <c r="D51" s="82"/>
      <c r="E51" s="82"/>
      <c r="F51" s="82"/>
      <c r="G51" s="82"/>
      <c r="H51" s="82"/>
      <c r="I51" s="82"/>
      <c r="J51" s="32"/>
      <c r="K51" s="32"/>
      <c r="L51" s="32"/>
      <c r="Q51" s="48"/>
      <c r="R51" s="48"/>
      <c r="S51" s="48"/>
      <c r="T51" s="48"/>
      <c r="U51" s="48"/>
    </row>
    <row r="52" spans="1:21" ht="11.25" customHeight="1">
      <c r="A52" s="4"/>
      <c r="B52" s="4"/>
      <c r="C52" s="82"/>
      <c r="D52" s="82"/>
      <c r="E52" s="82"/>
      <c r="F52" s="82"/>
      <c r="G52" s="82"/>
      <c r="H52" s="82"/>
      <c r="I52" s="82"/>
      <c r="J52" s="32"/>
      <c r="K52" s="32"/>
      <c r="L52" s="32"/>
      <c r="Q52" s="48"/>
      <c r="R52" s="48"/>
      <c r="S52" s="48"/>
      <c r="T52" s="48"/>
      <c r="U52" s="48"/>
    </row>
    <row r="53" spans="1:21" ht="11.25" customHeight="1">
      <c r="A53" s="4"/>
      <c r="B53" s="4"/>
      <c r="C53" s="82"/>
      <c r="D53" s="82"/>
      <c r="E53" s="82"/>
      <c r="F53" s="82"/>
      <c r="G53" s="82"/>
      <c r="H53" s="82"/>
      <c r="I53" s="82"/>
      <c r="J53" s="32"/>
      <c r="K53" s="32"/>
      <c r="L53" s="32"/>
      <c r="Q53" s="48"/>
      <c r="R53" s="48"/>
      <c r="S53" s="48"/>
      <c r="T53" s="48"/>
      <c r="U53" s="48"/>
    </row>
    <row r="54" spans="1:21" ht="11.25" customHeight="1">
      <c r="A54" s="4"/>
      <c r="B54" s="4"/>
      <c r="C54" s="82"/>
      <c r="D54" s="82"/>
      <c r="E54" s="82"/>
      <c r="F54" s="82"/>
      <c r="G54" s="82"/>
      <c r="H54" s="82"/>
      <c r="I54" s="82"/>
      <c r="J54" s="32"/>
      <c r="K54" s="32"/>
      <c r="L54" s="32"/>
      <c r="Q54" s="48"/>
      <c r="R54" s="48"/>
      <c r="S54" s="48"/>
      <c r="T54" s="48"/>
      <c r="U54" s="48"/>
    </row>
    <row r="55" spans="1:21" ht="11.25" customHeight="1">
      <c r="A55" s="4"/>
      <c r="B55" s="4"/>
      <c r="C55" s="82"/>
      <c r="D55" s="82"/>
      <c r="E55" s="82"/>
      <c r="F55" s="82"/>
      <c r="G55" s="82"/>
      <c r="H55" s="82"/>
      <c r="I55" s="82"/>
      <c r="J55" s="32"/>
      <c r="K55" s="32"/>
      <c r="L55" s="32"/>
      <c r="Q55" s="48"/>
      <c r="R55" s="48"/>
      <c r="S55" s="48"/>
      <c r="T55" s="48"/>
      <c r="U55" s="48"/>
    </row>
    <row r="56" spans="1:21" ht="11.25" customHeight="1">
      <c r="A56" s="4"/>
      <c r="B56" s="4"/>
      <c r="C56" s="82"/>
      <c r="D56" s="82"/>
      <c r="E56" s="82"/>
      <c r="F56" s="82"/>
      <c r="G56" s="82"/>
      <c r="H56" s="82"/>
      <c r="I56" s="82"/>
      <c r="J56" s="32"/>
      <c r="K56" s="32"/>
      <c r="L56" s="32"/>
      <c r="Q56" s="48"/>
      <c r="R56" s="48"/>
      <c r="S56" s="48"/>
      <c r="T56" s="48"/>
      <c r="U56" s="48"/>
    </row>
    <row r="57" spans="1:21" ht="11.25" customHeight="1">
      <c r="A57" s="4"/>
      <c r="B57" s="4"/>
      <c r="C57" s="82"/>
      <c r="D57" s="82"/>
      <c r="E57" s="82"/>
      <c r="F57" s="82"/>
      <c r="G57" s="82"/>
      <c r="H57" s="82"/>
      <c r="I57" s="82"/>
      <c r="J57" s="32"/>
      <c r="K57" s="32"/>
      <c r="L57" s="32"/>
      <c r="Q57" s="48"/>
      <c r="R57" s="48"/>
      <c r="S57" s="48"/>
      <c r="T57" s="48"/>
      <c r="U57" s="48"/>
    </row>
    <row r="58" spans="1:21" ht="11.25" customHeight="1">
      <c r="A58" s="4"/>
      <c r="B58" s="4"/>
      <c r="C58" s="82"/>
      <c r="D58" s="82"/>
      <c r="E58" s="82"/>
      <c r="F58" s="82"/>
      <c r="G58" s="82"/>
      <c r="H58" s="82"/>
      <c r="I58" s="82"/>
      <c r="J58" s="32"/>
      <c r="K58" s="32"/>
      <c r="L58" s="32"/>
      <c r="Q58" s="48"/>
      <c r="R58" s="48"/>
      <c r="S58" s="48"/>
      <c r="T58" s="48"/>
      <c r="U58" s="48"/>
    </row>
    <row r="59" spans="1:21" ht="11.25" customHeight="1">
      <c r="A59" s="4"/>
      <c r="B59" s="4"/>
      <c r="C59" s="82"/>
      <c r="D59" s="82"/>
      <c r="E59" s="82"/>
      <c r="F59" s="82"/>
      <c r="G59" s="82"/>
      <c r="H59" s="82"/>
      <c r="I59" s="82"/>
      <c r="J59" s="32"/>
      <c r="K59" s="32"/>
      <c r="L59" s="32"/>
      <c r="Q59" s="48"/>
      <c r="R59" s="48"/>
      <c r="S59" s="48"/>
      <c r="T59" s="48"/>
      <c r="U59" s="48"/>
    </row>
    <row r="60" spans="1:21" ht="11.25" customHeight="1">
      <c r="A60" s="4"/>
      <c r="B60" s="4"/>
      <c r="C60" s="82"/>
      <c r="D60" s="82"/>
      <c r="E60" s="82"/>
      <c r="F60" s="82"/>
      <c r="G60" s="82"/>
      <c r="H60" s="82"/>
      <c r="I60" s="82"/>
      <c r="J60" s="32"/>
      <c r="K60" s="32"/>
      <c r="L60" s="32"/>
      <c r="Q60" s="48"/>
      <c r="R60" s="48"/>
      <c r="S60" s="48"/>
      <c r="T60" s="48"/>
      <c r="U60" s="48"/>
    </row>
    <row r="61" spans="1:21" ht="11.25" customHeight="1">
      <c r="A61" s="7"/>
      <c r="B61" s="4"/>
      <c r="C61" s="36"/>
      <c r="D61" s="36"/>
      <c r="E61" s="36"/>
      <c r="F61" s="36"/>
      <c r="G61" s="36"/>
      <c r="H61" s="36"/>
      <c r="I61" s="32"/>
      <c r="J61" s="32"/>
      <c r="K61" s="32"/>
      <c r="L61" s="32"/>
      <c r="Q61" s="48"/>
      <c r="R61" s="48"/>
      <c r="S61" s="48"/>
      <c r="T61" s="48"/>
      <c r="U61" s="48"/>
    </row>
    <row r="62" spans="1:21" ht="11.25" customHeight="1">
      <c r="A62" s="7"/>
      <c r="B62" s="4"/>
      <c r="C62" s="36"/>
      <c r="D62" s="36"/>
      <c r="E62" s="36"/>
      <c r="F62" s="36"/>
      <c r="G62" s="36"/>
      <c r="H62" s="36"/>
      <c r="I62" s="32"/>
      <c r="J62" s="32"/>
      <c r="K62" s="32"/>
      <c r="L62" s="32"/>
      <c r="Q62" s="48"/>
      <c r="R62" s="48"/>
      <c r="S62" s="48"/>
      <c r="T62" s="48"/>
      <c r="U62" s="48"/>
    </row>
    <row r="63" spans="1:21" ht="11.25" customHeight="1">
      <c r="A63" s="7"/>
      <c r="B63" s="4"/>
      <c r="C63" s="36"/>
      <c r="D63" s="36"/>
      <c r="E63" s="36"/>
      <c r="F63" s="36"/>
      <c r="G63" s="36"/>
      <c r="H63" s="36"/>
      <c r="I63" s="32"/>
      <c r="J63" s="32"/>
      <c r="K63" s="32"/>
      <c r="L63" s="32"/>
      <c r="Q63" s="48"/>
      <c r="R63" s="48"/>
      <c r="S63" s="48"/>
      <c r="T63" s="48"/>
      <c r="U63" s="48"/>
    </row>
    <row r="64" spans="1:21" ht="11.25" customHeight="1">
      <c r="A64" s="7"/>
      <c r="B64" s="4"/>
      <c r="C64" s="36"/>
      <c r="D64" s="36"/>
      <c r="E64" s="36"/>
      <c r="F64" s="36"/>
      <c r="G64" s="36"/>
      <c r="H64" s="36"/>
      <c r="I64" s="32"/>
      <c r="J64" s="32"/>
      <c r="K64" s="32"/>
      <c r="L64" s="32"/>
      <c r="Q64" s="48"/>
      <c r="R64" s="48"/>
      <c r="S64" s="48"/>
      <c r="T64" s="48"/>
      <c r="U64" s="48"/>
    </row>
    <row r="65" spans="1:21" ht="11.25" customHeight="1">
      <c r="A65" s="7"/>
      <c r="B65" s="4"/>
      <c r="C65" s="36"/>
      <c r="D65" s="36"/>
      <c r="E65" s="36"/>
      <c r="F65" s="36"/>
      <c r="G65" s="36"/>
      <c r="H65" s="36"/>
      <c r="I65" s="32"/>
      <c r="J65" s="32"/>
      <c r="K65" s="32"/>
      <c r="L65" s="32"/>
      <c r="Q65" s="48"/>
      <c r="R65" s="48"/>
      <c r="S65" s="48"/>
      <c r="T65" s="48"/>
      <c r="U65" s="48"/>
    </row>
    <row r="66" spans="1:21" ht="11.25" customHeight="1">
      <c r="A66" s="7"/>
      <c r="B66" s="4"/>
      <c r="C66" s="36"/>
      <c r="D66" s="36"/>
      <c r="E66" s="36"/>
      <c r="F66" s="36"/>
      <c r="G66" s="36"/>
      <c r="H66" s="36"/>
      <c r="I66" s="32"/>
      <c r="J66" s="32"/>
      <c r="K66" s="32"/>
      <c r="L66" s="32"/>
      <c r="Q66" s="48"/>
      <c r="R66" s="48"/>
      <c r="S66" s="48"/>
      <c r="T66" s="48"/>
      <c r="U66" s="48"/>
    </row>
    <row r="67" spans="1:21" ht="11.25" customHeight="1">
      <c r="A67" s="7"/>
      <c r="B67" s="4"/>
      <c r="C67" s="36"/>
      <c r="D67" s="36"/>
      <c r="E67" s="36"/>
      <c r="F67" s="36"/>
      <c r="G67" s="36"/>
      <c r="H67" s="36"/>
      <c r="I67" s="32"/>
      <c r="J67" s="32"/>
      <c r="K67" s="32"/>
      <c r="L67" s="32"/>
      <c r="Q67" s="48"/>
      <c r="R67" s="48"/>
      <c r="S67" s="48"/>
      <c r="T67" s="48"/>
      <c r="U67" s="48"/>
    </row>
    <row r="68" spans="1:21" ht="11.25" customHeight="1">
      <c r="A68" s="7"/>
      <c r="B68" s="4"/>
      <c r="C68" s="36"/>
      <c r="D68" s="36"/>
      <c r="E68" s="36"/>
      <c r="F68" s="36"/>
      <c r="G68" s="36"/>
      <c r="H68" s="36"/>
      <c r="I68" s="32"/>
      <c r="J68" s="32"/>
      <c r="K68" s="32"/>
      <c r="L68" s="32"/>
      <c r="Q68" s="48"/>
      <c r="R68" s="48"/>
      <c r="S68" s="48"/>
      <c r="T68" s="48"/>
      <c r="U68" s="48"/>
    </row>
    <row r="69" spans="1:21" ht="11.25" customHeight="1">
      <c r="A69" s="7"/>
      <c r="B69" s="4"/>
      <c r="C69" s="36"/>
      <c r="D69" s="36"/>
      <c r="E69" s="36"/>
      <c r="F69" s="36"/>
      <c r="G69" s="36"/>
      <c r="H69" s="36"/>
      <c r="I69" s="32"/>
      <c r="J69" s="32"/>
      <c r="K69" s="32"/>
      <c r="L69" s="32"/>
      <c r="Q69" s="48"/>
      <c r="R69" s="48"/>
      <c r="S69" s="48"/>
      <c r="T69" s="48"/>
      <c r="U69" s="48"/>
    </row>
    <row r="70" spans="1:21" ht="11.25" customHeight="1">
      <c r="A70" s="7"/>
      <c r="B70" s="4"/>
      <c r="C70" s="36"/>
      <c r="D70" s="36"/>
      <c r="E70" s="36"/>
      <c r="F70" s="36"/>
      <c r="G70" s="36"/>
      <c r="H70" s="36"/>
      <c r="I70" s="32"/>
      <c r="J70" s="32"/>
      <c r="K70" s="32"/>
      <c r="L70" s="32"/>
      <c r="Q70" s="48"/>
      <c r="R70" s="48"/>
      <c r="S70" s="48"/>
      <c r="T70" s="48"/>
      <c r="U70" s="48"/>
    </row>
    <row r="71" spans="1:12" ht="11.25" customHeight="1">
      <c r="A71" s="4"/>
      <c r="B71" s="4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24" ht="11.25" customHeight="1">
      <c r="A72" s="4"/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4"/>
      <c r="W72" s="24"/>
      <c r="X72" s="24"/>
    </row>
    <row r="73" spans="1:24" ht="11.25" customHeight="1">
      <c r="A73" s="4"/>
      <c r="B73" s="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4"/>
      <c r="W73" s="24"/>
      <c r="X73" s="24"/>
    </row>
    <row r="74" spans="1:24" ht="11.25" customHeight="1">
      <c r="A74" s="4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4"/>
      <c r="W74" s="24"/>
      <c r="X74" s="24"/>
    </row>
    <row r="75" spans="1:24" ht="11.25" customHeight="1">
      <c r="A75" s="4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4"/>
      <c r="W75" s="24"/>
      <c r="X75" s="24"/>
    </row>
    <row r="76" spans="1:24" ht="11.25" customHeight="1">
      <c r="A76" s="4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4"/>
      <c r="W76" s="24"/>
      <c r="X76" s="24"/>
    </row>
    <row r="77" spans="1:24" ht="11.25" customHeight="1">
      <c r="A77" s="4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4"/>
      <c r="W77" s="24"/>
      <c r="X77" s="24"/>
    </row>
    <row r="78" spans="1:24" ht="11.25" customHeight="1">
      <c r="A78" s="4"/>
      <c r="B78" s="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4"/>
      <c r="W78" s="24"/>
      <c r="X78" s="24"/>
    </row>
    <row r="79" spans="1:24" ht="11.25" customHeight="1">
      <c r="A79" s="4"/>
      <c r="B79" s="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4"/>
      <c r="W79" s="24"/>
      <c r="X79" s="24"/>
    </row>
    <row r="80" spans="1:24" ht="11.25" customHeight="1">
      <c r="A80" s="4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4"/>
      <c r="W80" s="24"/>
      <c r="X80" s="24"/>
    </row>
    <row r="81" spans="1:24" ht="11.25" customHeight="1">
      <c r="A81" s="4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4"/>
      <c r="W81" s="24"/>
      <c r="X81" s="24"/>
    </row>
    <row r="82" spans="1:24" ht="11.25" customHeight="1">
      <c r="A82" s="4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4"/>
      <c r="W82" s="24"/>
      <c r="X82" s="24"/>
    </row>
    <row r="83" spans="1:24" ht="11.25" customHeight="1">
      <c r="A83" s="4"/>
      <c r="B83" s="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4"/>
      <c r="W83" s="24"/>
      <c r="X83" s="24"/>
    </row>
    <row r="84" spans="1:24" ht="11.25" customHeight="1">
      <c r="A84" s="4"/>
      <c r="B84" s="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4"/>
      <c r="W84" s="24"/>
      <c r="X84" s="24"/>
    </row>
    <row r="85" spans="1:24" ht="11.25" customHeight="1">
      <c r="A85" s="4"/>
      <c r="B85" s="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4"/>
      <c r="W85" s="24"/>
      <c r="X85" s="24"/>
    </row>
    <row r="86" spans="1:24" ht="11.25" customHeight="1">
      <c r="A86" s="4"/>
      <c r="B86" s="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4"/>
      <c r="W86" s="24"/>
      <c r="X86" s="24"/>
    </row>
    <row r="87" spans="1:24" ht="11.25" customHeight="1">
      <c r="A87" s="4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4"/>
      <c r="W87" s="24"/>
      <c r="X87" s="24"/>
    </row>
    <row r="88" spans="1:24" ht="11.25" customHeight="1">
      <c r="A88" s="32"/>
      <c r="B88" s="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4"/>
      <c r="W88" s="24"/>
      <c r="X88" s="24"/>
    </row>
    <row r="89" spans="1:24" ht="11.25" customHeight="1">
      <c r="A89" s="32"/>
      <c r="B89" s="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4"/>
      <c r="W89" s="24"/>
      <c r="X89" s="24"/>
    </row>
    <row r="90" spans="1:24" ht="11.25" customHeight="1">
      <c r="A90" s="32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4"/>
      <c r="W90" s="24"/>
      <c r="X90" s="24"/>
    </row>
    <row r="91" spans="1:24" ht="11.25" customHeight="1">
      <c r="A91" s="32"/>
      <c r="B91" s="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4"/>
      <c r="W91" s="24"/>
      <c r="X91" s="24"/>
    </row>
    <row r="92" spans="1:24" ht="11.25" customHeight="1">
      <c r="A92" s="32"/>
      <c r="B92" s="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4"/>
      <c r="W92" s="24"/>
      <c r="X92" s="24"/>
    </row>
    <row r="93" spans="1:24" ht="11.25" customHeight="1">
      <c r="A93" s="32"/>
      <c r="B93" s="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4"/>
      <c r="W93" s="24"/>
      <c r="X93" s="24"/>
    </row>
    <row r="94" spans="1:24" ht="11.25" customHeight="1">
      <c r="A94" s="32"/>
      <c r="B94" s="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4"/>
      <c r="W94" s="24"/>
      <c r="X94" s="24"/>
    </row>
    <row r="95" spans="1:24" ht="11.25" customHeight="1">
      <c r="A95" s="32"/>
      <c r="B95" s="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4"/>
      <c r="W95" s="24"/>
      <c r="X95" s="24"/>
    </row>
    <row r="96" spans="1:24" ht="11.25" customHeight="1">
      <c r="A96" s="32"/>
      <c r="B96" s="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4"/>
      <c r="W96" s="24"/>
      <c r="X96" s="24"/>
    </row>
    <row r="97" spans="1:24" ht="11.25" customHeight="1">
      <c r="A97" s="32"/>
      <c r="B97" s="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4"/>
      <c r="W97" s="24"/>
      <c r="X97" s="24"/>
    </row>
    <row r="98" spans="1:24" ht="11.25" customHeight="1">
      <c r="A98" s="32"/>
      <c r="B98" s="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4"/>
      <c r="W98" s="24"/>
      <c r="X98" s="24"/>
    </row>
    <row r="99" spans="1:24" ht="11.25" customHeight="1">
      <c r="A99" s="32"/>
      <c r="B99" s="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24"/>
      <c r="W99" s="24"/>
      <c r="X99" s="24"/>
    </row>
    <row r="100" spans="1:24" ht="11.25" customHeight="1">
      <c r="A100" s="32"/>
      <c r="B100" s="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4"/>
      <c r="W100" s="24"/>
      <c r="X100" s="24"/>
    </row>
    <row r="101" spans="1:24" ht="11.25" customHeight="1">
      <c r="A101" s="32"/>
      <c r="B101" s="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24"/>
      <c r="W101" s="24"/>
      <c r="X101" s="24"/>
    </row>
    <row r="102" spans="1:24" ht="11.25" customHeight="1">
      <c r="A102" s="32"/>
      <c r="B102" s="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24"/>
      <c r="W102" s="24"/>
      <c r="X102" s="24"/>
    </row>
    <row r="103" spans="1:24" ht="11.25" customHeight="1">
      <c r="A103" s="32"/>
      <c r="B103" s="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4"/>
      <c r="W103" s="24"/>
      <c r="X103" s="24"/>
    </row>
    <row r="104" spans="1:24" ht="11.25" customHeight="1">
      <c r="A104" s="32"/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4"/>
      <c r="W104" s="24"/>
      <c r="X104" s="24"/>
    </row>
    <row r="105" spans="1:24" ht="11.25" customHeight="1">
      <c r="A105" s="32"/>
      <c r="B105" s="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24"/>
      <c r="W105" s="24"/>
      <c r="X105" s="24"/>
    </row>
    <row r="106" spans="1:24" ht="11.25" customHeight="1">
      <c r="A106" s="32"/>
      <c r="B106" s="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24"/>
      <c r="W106" s="24"/>
      <c r="X106" s="24"/>
    </row>
    <row r="107" spans="1:24" ht="11.25" customHeight="1">
      <c r="A107" s="32"/>
      <c r="B107" s="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24"/>
      <c r="W107" s="24"/>
      <c r="X107" s="24"/>
    </row>
    <row r="108" spans="1:24" ht="11.25" customHeight="1">
      <c r="A108" s="32"/>
      <c r="B108" s="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24"/>
      <c r="W108" s="24"/>
      <c r="X108" s="24"/>
    </row>
    <row r="109" spans="1:24" ht="11.25" customHeight="1">
      <c r="A109" s="32"/>
      <c r="B109" s="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24"/>
      <c r="W109" s="24"/>
      <c r="X109" s="24"/>
    </row>
    <row r="110" spans="1:24" ht="11.25" customHeight="1">
      <c r="A110" s="32"/>
      <c r="B110" s="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24"/>
      <c r="W110" s="24"/>
      <c r="X110" s="24"/>
    </row>
    <row r="111" spans="1:24" ht="11.25" customHeight="1">
      <c r="A111" s="32"/>
      <c r="B111" s="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24"/>
      <c r="W111" s="24"/>
      <c r="X111" s="24"/>
    </row>
    <row r="112" spans="1:24" ht="11.25" customHeight="1">
      <c r="A112" s="32"/>
      <c r="B112" s="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24"/>
      <c r="W112" s="24"/>
      <c r="X112" s="24"/>
    </row>
    <row r="113" spans="1:24" ht="11.25" customHeight="1">
      <c r="A113" s="32"/>
      <c r="B113" s="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4"/>
      <c r="W113" s="24"/>
      <c r="X113" s="24"/>
    </row>
    <row r="114" spans="1:24" ht="11.25" customHeight="1">
      <c r="A114" s="32"/>
      <c r="B114" s="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4"/>
      <c r="W114" s="24"/>
      <c r="X114" s="24"/>
    </row>
    <row r="115" spans="1:24" ht="11.25" customHeight="1">
      <c r="A115" s="32"/>
      <c r="B115" s="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24"/>
      <c r="W115" s="24"/>
      <c r="X115" s="24"/>
    </row>
    <row r="116" spans="1:24" ht="11.25" customHeight="1">
      <c r="A116" s="32"/>
      <c r="B116" s="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24"/>
      <c r="W116" s="24"/>
      <c r="X116" s="24"/>
    </row>
    <row r="117" spans="1:24" ht="11.25" customHeight="1">
      <c r="A117" s="32"/>
      <c r="B117" s="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24"/>
      <c r="W117" s="24"/>
      <c r="X117" s="24"/>
    </row>
    <row r="118" spans="1:24" ht="11.25" customHeight="1">
      <c r="A118" s="32"/>
      <c r="B118" s="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4"/>
      <c r="W118" s="24"/>
      <c r="X118" s="24"/>
    </row>
    <row r="119" spans="1:24" ht="11.25" customHeight="1">
      <c r="A119" s="32"/>
      <c r="B119" s="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4"/>
      <c r="W119" s="24"/>
      <c r="X119" s="24"/>
    </row>
    <row r="120" spans="1:24" ht="11.25" customHeight="1">
      <c r="A120" s="32"/>
      <c r="B120" s="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24"/>
      <c r="W120" s="24"/>
      <c r="X120" s="24"/>
    </row>
    <row r="121" ht="11.25" customHeight="1">
      <c r="B121" s="67"/>
    </row>
    <row r="122" ht="11.25" customHeight="1">
      <c r="B122" s="67"/>
    </row>
    <row r="123" ht="11.25" customHeight="1">
      <c r="B123" s="67"/>
    </row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</sheetData>
  <printOptions horizontalCentered="1"/>
  <pageMargins left="0" right="0" top="0.393700787401575" bottom="0" header="0" footer="0"/>
  <pageSetup fitToHeight="1" fitToWidth="1" horizontalDpi="600" verticalDpi="600" orientation="landscape" paperSize="9" scale="91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E1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25.7109375" style="2" customWidth="1"/>
    <col min="3" max="3" width="6.7109375" style="2" customWidth="1" collapsed="1"/>
    <col min="4" max="26" width="6.7109375" style="2" customWidth="1"/>
    <col min="27" max="31" width="8.7109375" style="48" customWidth="1"/>
    <col min="32" max="16384" width="9.140625" style="48" customWidth="1"/>
  </cols>
  <sheetData>
    <row r="1" spans="1:5" ht="15" customHeight="1">
      <c r="A1" s="100" t="s">
        <v>351</v>
      </c>
      <c r="B1" s="98"/>
      <c r="C1" s="99"/>
      <c r="D1" s="102"/>
      <c r="E1" s="102"/>
    </row>
    <row r="2" s="2" customFormat="1" ht="12.75" customHeight="1">
      <c r="B2" s="2" t="s">
        <v>290</v>
      </c>
    </row>
    <row r="3" spans="1:26" s="70" customFormat="1" ht="12.75" customHeight="1">
      <c r="A3" s="69"/>
      <c r="B3" s="5" t="s">
        <v>291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70" customFormat="1" ht="12.75" customHeight="1">
      <c r="A4" s="4"/>
      <c r="B4" s="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46" customFormat="1" ht="11.25" customHeight="1">
      <c r="A5" s="7" t="s">
        <v>2</v>
      </c>
      <c r="B5" s="7"/>
      <c r="C5" s="45">
        <v>1990</v>
      </c>
      <c r="D5" s="45">
        <v>1991</v>
      </c>
      <c r="E5" s="45">
        <v>1992</v>
      </c>
      <c r="F5" s="45">
        <v>1993</v>
      </c>
      <c r="G5" s="45">
        <v>1994</v>
      </c>
      <c r="H5" s="45">
        <v>1995</v>
      </c>
      <c r="I5" s="45">
        <v>1996</v>
      </c>
      <c r="J5" s="45">
        <v>1997</v>
      </c>
      <c r="K5" s="45">
        <v>1998</v>
      </c>
      <c r="L5" s="45">
        <v>1999</v>
      </c>
      <c r="M5" s="45">
        <v>2000</v>
      </c>
      <c r="N5" s="45">
        <v>2001</v>
      </c>
      <c r="O5" s="45">
        <v>2002</v>
      </c>
      <c r="P5" s="45">
        <v>2003</v>
      </c>
      <c r="Q5" s="45">
        <v>2004</v>
      </c>
      <c r="R5" s="45">
        <v>2005</v>
      </c>
      <c r="S5" s="45">
        <v>2006</v>
      </c>
      <c r="T5" s="45">
        <v>2007</v>
      </c>
      <c r="U5" s="45">
        <v>2008</v>
      </c>
      <c r="V5" s="45"/>
      <c r="W5" s="45"/>
      <c r="X5" s="45"/>
      <c r="Y5" s="45"/>
      <c r="Z5" s="45"/>
    </row>
    <row r="6" spans="1:26" s="46" customFormat="1" ht="11.25" customHeight="1">
      <c r="A6" s="7" t="s">
        <v>3</v>
      </c>
      <c r="B6" s="66" t="s">
        <v>92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s="46" customFormat="1" ht="11.25" customHeight="1">
      <c r="B7" s="9" t="s">
        <v>108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65"/>
      <c r="W7" s="65"/>
      <c r="X7" s="65"/>
      <c r="Y7" s="65"/>
      <c r="Z7" s="65"/>
    </row>
    <row r="8" spans="1:26" s="2" customFormat="1" ht="11.25" customHeight="1">
      <c r="A8" s="7" t="s">
        <v>292</v>
      </c>
      <c r="B8" s="4" t="s">
        <v>109</v>
      </c>
      <c r="C8" s="15">
        <v>4165.5</v>
      </c>
      <c r="D8" s="15">
        <v>3489.858</v>
      </c>
      <c r="E8" s="15">
        <v>3359.271</v>
      </c>
      <c r="F8" s="15">
        <v>4177.663</v>
      </c>
      <c r="G8" s="15">
        <v>5186.059</v>
      </c>
      <c r="H8" s="15">
        <v>6117.452</v>
      </c>
      <c r="I8" s="15">
        <v>6453.536</v>
      </c>
      <c r="J8" s="15">
        <v>7469.009</v>
      </c>
      <c r="K8" s="15">
        <v>7399.689</v>
      </c>
      <c r="L8" s="15">
        <v>7976.964</v>
      </c>
      <c r="M8" s="15">
        <v>11273.26132</v>
      </c>
      <c r="N8" s="15">
        <v>12722.0167</v>
      </c>
      <c r="O8" s="15">
        <v>14674.86635</v>
      </c>
      <c r="P8" s="15">
        <v>15613.75365</v>
      </c>
      <c r="Q8" s="15">
        <v>18934.97475</v>
      </c>
      <c r="R8" s="15">
        <v>22255.07388</v>
      </c>
      <c r="S8" s="15">
        <v>25850.49402</v>
      </c>
      <c r="T8" s="15">
        <v>29542.65116</v>
      </c>
      <c r="U8" s="15">
        <v>33582.42042</v>
      </c>
      <c r="V8" s="15"/>
      <c r="W8" s="15"/>
      <c r="X8" s="15"/>
      <c r="Y8" s="15"/>
      <c r="Z8" s="15"/>
    </row>
    <row r="9" spans="1:26" ht="11.25" customHeight="1">
      <c r="A9" s="7" t="s">
        <v>293</v>
      </c>
      <c r="B9" s="4" t="s">
        <v>110</v>
      </c>
      <c r="C9" s="15" t="s">
        <v>11</v>
      </c>
      <c r="D9" s="15" t="s">
        <v>11</v>
      </c>
      <c r="E9" s="15" t="s">
        <v>11</v>
      </c>
      <c r="F9" s="15" t="s">
        <v>11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  <c r="L9" s="15" t="s">
        <v>11</v>
      </c>
      <c r="M9" s="15">
        <v>8136.885481</v>
      </c>
      <c r="N9" s="15">
        <v>9571.491928</v>
      </c>
      <c r="O9" s="15">
        <v>10833.48639</v>
      </c>
      <c r="P9" s="15">
        <v>11752.50614</v>
      </c>
      <c r="Q9" s="15">
        <v>14139.39945</v>
      </c>
      <c r="R9" s="15">
        <v>15598.00653</v>
      </c>
      <c r="S9" s="15">
        <v>18167.29862</v>
      </c>
      <c r="T9" s="15">
        <v>21265.28252</v>
      </c>
      <c r="U9" s="15">
        <v>23665.04677</v>
      </c>
      <c r="V9" s="15"/>
      <c r="W9" s="15"/>
      <c r="X9" s="15"/>
      <c r="Y9" s="15"/>
      <c r="Z9" s="15"/>
    </row>
    <row r="10" spans="1:26" ht="11.25" customHeight="1">
      <c r="A10" s="7" t="s">
        <v>294</v>
      </c>
      <c r="B10" s="4" t="s">
        <v>111</v>
      </c>
      <c r="C10" s="15">
        <v>1411.3</v>
      </c>
      <c r="D10" s="15">
        <v>1290.896</v>
      </c>
      <c r="E10" s="15">
        <v>1182.06</v>
      </c>
      <c r="F10" s="15">
        <v>1727.848</v>
      </c>
      <c r="G10" s="15">
        <v>2499.747</v>
      </c>
      <c r="H10" s="15">
        <v>3312.7</v>
      </c>
      <c r="I10" s="15">
        <v>3646.182</v>
      </c>
      <c r="J10" s="15">
        <v>4222.21</v>
      </c>
      <c r="K10" s="15">
        <v>4773.761</v>
      </c>
      <c r="L10" s="15">
        <v>5224.203</v>
      </c>
      <c r="M10" s="15">
        <v>7154.951813</v>
      </c>
      <c r="N10" s="15">
        <v>8587.725654</v>
      </c>
      <c r="O10" s="15">
        <v>9863.935454</v>
      </c>
      <c r="P10" s="15">
        <v>10571.19698</v>
      </c>
      <c r="Q10" s="15">
        <v>12369.00502</v>
      </c>
      <c r="R10" s="15">
        <v>13184.03009</v>
      </c>
      <c r="S10" s="15">
        <v>14973.16299</v>
      </c>
      <c r="T10" s="15">
        <v>17015.6994</v>
      </c>
      <c r="U10" s="15">
        <v>18554.90274</v>
      </c>
      <c r="V10" s="15"/>
      <c r="W10" s="15"/>
      <c r="X10" s="15"/>
      <c r="Y10" s="15"/>
      <c r="Z10" s="15"/>
    </row>
    <row r="11" spans="1:26" ht="11.25" customHeight="1">
      <c r="A11" s="7"/>
      <c r="B11" s="4" t="s">
        <v>344</v>
      </c>
      <c r="C11" s="15">
        <f aca="true" t="shared" si="0" ref="C11:L11">C8-C10</f>
        <v>2754.2</v>
      </c>
      <c r="D11" s="15">
        <f t="shared" si="0"/>
        <v>2198.9620000000004</v>
      </c>
      <c r="E11" s="15">
        <f t="shared" si="0"/>
        <v>2177.2110000000002</v>
      </c>
      <c r="F11" s="15">
        <f t="shared" si="0"/>
        <v>2449.8149999999996</v>
      </c>
      <c r="G11" s="15">
        <f t="shared" si="0"/>
        <v>2686.3120000000004</v>
      </c>
      <c r="H11" s="15">
        <f t="shared" si="0"/>
        <v>2804.7520000000004</v>
      </c>
      <c r="I11" s="15">
        <f t="shared" si="0"/>
        <v>2807.3540000000003</v>
      </c>
      <c r="J11" s="15">
        <f t="shared" si="0"/>
        <v>3246.799</v>
      </c>
      <c r="K11" s="15">
        <f t="shared" si="0"/>
        <v>2625.928</v>
      </c>
      <c r="L11" s="15">
        <f t="shared" si="0"/>
        <v>2752.7609999999995</v>
      </c>
      <c r="M11" s="15">
        <v>3136.375839</v>
      </c>
      <c r="N11" s="15">
        <v>3150.524772</v>
      </c>
      <c r="O11" s="15">
        <v>3841.37996</v>
      </c>
      <c r="P11" s="15">
        <v>3861.24751</v>
      </c>
      <c r="Q11" s="15">
        <v>4795.5753</v>
      </c>
      <c r="R11" s="15">
        <v>6657.06735</v>
      </c>
      <c r="S11" s="15">
        <v>7683.1954</v>
      </c>
      <c r="T11" s="15">
        <v>8277.36864</v>
      </c>
      <c r="U11" s="15">
        <v>9917.37365</v>
      </c>
      <c r="V11" s="15"/>
      <c r="W11" s="15"/>
      <c r="X11" s="15"/>
      <c r="Y11" s="15"/>
      <c r="Z11" s="15"/>
    </row>
    <row r="12" spans="1:26" s="46" customFormat="1" ht="11.25" customHeight="1">
      <c r="A12" s="7"/>
      <c r="B12" s="9" t="s">
        <v>112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65"/>
      <c r="W12" s="65"/>
      <c r="X12" s="65"/>
      <c r="Y12" s="65"/>
      <c r="Z12" s="65"/>
    </row>
    <row r="13" spans="1:26" s="2" customFormat="1" ht="11.25" customHeight="1">
      <c r="A13" s="7" t="s">
        <v>295</v>
      </c>
      <c r="B13" s="4" t="s">
        <v>109</v>
      </c>
      <c r="C13" s="15">
        <v>6637.3</v>
      </c>
      <c r="D13" s="15">
        <v>4739.719</v>
      </c>
      <c r="E13" s="15">
        <v>4819.137</v>
      </c>
      <c r="F13" s="15">
        <v>5569.204</v>
      </c>
      <c r="G13" s="15">
        <v>5993.532</v>
      </c>
      <c r="H13" s="15">
        <v>7948.691</v>
      </c>
      <c r="I13" s="15">
        <v>9128.512</v>
      </c>
      <c r="J13" s="15">
        <v>9991.119</v>
      </c>
      <c r="K13" s="15">
        <v>10528.704</v>
      </c>
      <c r="L13" s="15">
        <v>9927.235</v>
      </c>
      <c r="M13" s="15">
        <v>14235.41062</v>
      </c>
      <c r="N13" s="15">
        <v>17383.2854</v>
      </c>
      <c r="O13" s="15">
        <v>18880.83224</v>
      </c>
      <c r="P13" s="15">
        <v>21201.39311</v>
      </c>
      <c r="Q13" s="15">
        <v>26280.74431</v>
      </c>
      <c r="R13" s="15">
        <v>32568.50892</v>
      </c>
      <c r="S13" s="15">
        <v>40745.84469</v>
      </c>
      <c r="T13" s="15">
        <v>51305.07616</v>
      </c>
      <c r="U13" s="15">
        <v>56244.86193</v>
      </c>
      <c r="V13" s="15"/>
      <c r="W13" s="15"/>
      <c r="X13" s="15"/>
      <c r="Y13" s="15"/>
      <c r="Z13" s="15"/>
    </row>
    <row r="14" spans="1:26" ht="11.25" customHeight="1">
      <c r="A14" s="7" t="s">
        <v>296</v>
      </c>
      <c r="B14" s="4" t="s">
        <v>110</v>
      </c>
      <c r="C14" s="15" t="s">
        <v>11</v>
      </c>
      <c r="D14" s="15" t="s">
        <v>11</v>
      </c>
      <c r="E14" s="15" t="s">
        <v>11</v>
      </c>
      <c r="F14" s="15" t="s">
        <v>11</v>
      </c>
      <c r="G14" s="15" t="s">
        <v>11</v>
      </c>
      <c r="H14" s="15" t="s">
        <v>11</v>
      </c>
      <c r="I14" s="15" t="s">
        <v>11</v>
      </c>
      <c r="J14" s="15" t="s">
        <v>11</v>
      </c>
      <c r="K14" s="15" t="s">
        <v>11</v>
      </c>
      <c r="L14" s="15" t="s">
        <v>11</v>
      </c>
      <c r="M14" s="15">
        <v>9294.264572</v>
      </c>
      <c r="N14" s="15">
        <v>11664.02572</v>
      </c>
      <c r="O14" s="15">
        <v>12875.79248</v>
      </c>
      <c r="P14" s="15">
        <v>14452.72569</v>
      </c>
      <c r="Q14" s="15">
        <v>17325.98937</v>
      </c>
      <c r="R14" s="15">
        <v>20512.82519</v>
      </c>
      <c r="S14" s="15">
        <v>25814.77345</v>
      </c>
      <c r="T14" s="15">
        <v>36579.4424</v>
      </c>
      <c r="U14" s="15">
        <v>38926.47534</v>
      </c>
      <c r="V14" s="15"/>
      <c r="W14" s="15"/>
      <c r="X14" s="15"/>
      <c r="Y14" s="15"/>
      <c r="Z14" s="15"/>
    </row>
    <row r="15" spans="1:26" ht="11.25" customHeight="1">
      <c r="A15" s="7" t="s">
        <v>297</v>
      </c>
      <c r="B15" s="4" t="s">
        <v>111</v>
      </c>
      <c r="C15" s="15">
        <v>1445.8</v>
      </c>
      <c r="D15" s="15">
        <v>1361.041</v>
      </c>
      <c r="E15" s="15">
        <v>1989.256</v>
      </c>
      <c r="F15" s="15">
        <v>2523.606</v>
      </c>
      <c r="G15" s="15">
        <v>2889.22</v>
      </c>
      <c r="H15" s="15">
        <v>4010.446</v>
      </c>
      <c r="I15" s="15">
        <v>4777.514</v>
      </c>
      <c r="J15" s="15">
        <v>5250.044</v>
      </c>
      <c r="K15" s="15">
        <v>6070.057</v>
      </c>
      <c r="L15" s="15">
        <v>6024.339</v>
      </c>
      <c r="M15" s="15">
        <v>8007.489392</v>
      </c>
      <c r="N15" s="15">
        <v>9950.036569</v>
      </c>
      <c r="O15" s="15">
        <v>11032.51321</v>
      </c>
      <c r="P15" s="15">
        <v>12222.68322</v>
      </c>
      <c r="Q15" s="15">
        <v>14543.47354</v>
      </c>
      <c r="R15" s="15">
        <v>16883.49075</v>
      </c>
      <c r="S15" s="15">
        <v>21255.86597</v>
      </c>
      <c r="T15" s="15">
        <v>28101.22086</v>
      </c>
      <c r="U15" s="15">
        <v>28972.59415</v>
      </c>
      <c r="V15" s="15"/>
      <c r="W15" s="15"/>
      <c r="X15" s="15"/>
      <c r="Y15" s="15"/>
      <c r="Z15" s="15"/>
    </row>
    <row r="16" spans="1:31" ht="11.25" customHeight="1">
      <c r="A16" s="7"/>
      <c r="B16" s="4" t="s">
        <v>344</v>
      </c>
      <c r="C16" s="15">
        <f aca="true" t="shared" si="1" ref="C16:L16">C13-C15</f>
        <v>5191.5</v>
      </c>
      <c r="D16" s="15">
        <f t="shared" si="1"/>
        <v>3378.678</v>
      </c>
      <c r="E16" s="15">
        <f t="shared" si="1"/>
        <v>2829.8809999999994</v>
      </c>
      <c r="F16" s="15">
        <f t="shared" si="1"/>
        <v>3045.5979999999995</v>
      </c>
      <c r="G16" s="15">
        <f t="shared" si="1"/>
        <v>3104.3120000000004</v>
      </c>
      <c r="H16" s="15">
        <f t="shared" si="1"/>
        <v>3938.245</v>
      </c>
      <c r="I16" s="15">
        <f t="shared" si="1"/>
        <v>4350.9980000000005</v>
      </c>
      <c r="J16" s="15">
        <f t="shared" si="1"/>
        <v>4741.075000000001</v>
      </c>
      <c r="K16" s="15">
        <f t="shared" si="1"/>
        <v>4458.647</v>
      </c>
      <c r="L16" s="15">
        <f t="shared" si="1"/>
        <v>3902.8960000000006</v>
      </c>
      <c r="M16" s="15">
        <v>4941.146048</v>
      </c>
      <c r="N16" s="15">
        <v>5719.25968</v>
      </c>
      <c r="O16" s="15">
        <v>6005.03976</v>
      </c>
      <c r="P16" s="15">
        <v>6748.66742</v>
      </c>
      <c r="Q16" s="15">
        <v>8954.75494</v>
      </c>
      <c r="R16" s="15">
        <v>12055.68373</v>
      </c>
      <c r="S16" s="15">
        <v>14931.07124</v>
      </c>
      <c r="T16" s="15">
        <v>14725.63376</v>
      </c>
      <c r="U16" s="15">
        <v>17318.38659</v>
      </c>
      <c r="V16" s="15"/>
      <c r="W16" s="15"/>
      <c r="X16" s="15"/>
      <c r="Y16" s="15"/>
      <c r="Z16" s="15"/>
      <c r="AA16" s="22"/>
      <c r="AB16" s="22"/>
      <c r="AC16" s="22"/>
      <c r="AD16" s="22"/>
      <c r="AE16" s="22"/>
    </row>
    <row r="17" spans="1:26" s="46" customFormat="1" ht="11.25" customHeight="1">
      <c r="A17" s="7"/>
      <c r="B17" s="9" t="s">
        <v>113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5"/>
      <c r="W17" s="65"/>
      <c r="X17" s="65"/>
      <c r="Y17" s="65"/>
      <c r="Z17" s="65"/>
    </row>
    <row r="18" spans="1:26" s="2" customFormat="1" ht="11.25" customHeight="1">
      <c r="A18" s="7"/>
      <c r="B18" s="4" t="s">
        <v>109</v>
      </c>
      <c r="C18" s="15">
        <v>-2471.8</v>
      </c>
      <c r="D18" s="15">
        <v>-1249.861</v>
      </c>
      <c r="E18" s="15">
        <v>-1459.866</v>
      </c>
      <c r="F18" s="15">
        <v>-1391.541</v>
      </c>
      <c r="G18" s="15">
        <v>-807.473</v>
      </c>
      <c r="H18" s="15">
        <v>-1831.239</v>
      </c>
      <c r="I18" s="15">
        <v>-2674.976</v>
      </c>
      <c r="J18" s="15">
        <v>-2522.11</v>
      </c>
      <c r="K18" s="15">
        <v>-3129.015</v>
      </c>
      <c r="L18" s="15">
        <v>-1950.271</v>
      </c>
      <c r="M18" s="15">
        <v>-2962.1493</v>
      </c>
      <c r="N18" s="15">
        <v>-4661.2687</v>
      </c>
      <c r="O18" s="15">
        <v>-4205.96589</v>
      </c>
      <c r="P18" s="15">
        <v>-5587.63946</v>
      </c>
      <c r="Q18" s="15">
        <v>-7345.76956</v>
      </c>
      <c r="R18" s="15">
        <v>-10313.43504</v>
      </c>
      <c r="S18" s="15">
        <v>-14895.35067</v>
      </c>
      <c r="T18" s="15">
        <v>-21762.425</v>
      </c>
      <c r="U18" s="15">
        <v>-22662.44151</v>
      </c>
      <c r="V18" s="15"/>
      <c r="W18" s="15"/>
      <c r="X18" s="15"/>
      <c r="Y18" s="15"/>
      <c r="Z18" s="15"/>
    </row>
    <row r="19" spans="1:26" ht="11.25" customHeight="1">
      <c r="A19" s="7"/>
      <c r="B19" s="4" t="s">
        <v>110</v>
      </c>
      <c r="C19" s="15" t="s">
        <v>11</v>
      </c>
      <c r="D19" s="15" t="s">
        <v>11</v>
      </c>
      <c r="E19" s="15" t="s">
        <v>11</v>
      </c>
      <c r="F19" s="15" t="s">
        <v>11</v>
      </c>
      <c r="G19" s="15" t="s">
        <v>11</v>
      </c>
      <c r="H19" s="15" t="s">
        <v>11</v>
      </c>
      <c r="I19" s="15" t="s">
        <v>11</v>
      </c>
      <c r="J19" s="15" t="s">
        <v>11</v>
      </c>
      <c r="K19" s="15" t="s">
        <v>11</v>
      </c>
      <c r="L19" s="15" t="s">
        <v>11</v>
      </c>
      <c r="M19" s="15">
        <v>-1157.379091</v>
      </c>
      <c r="N19" s="15">
        <v>-2092.533792</v>
      </c>
      <c r="O19" s="15">
        <v>-2042.30609</v>
      </c>
      <c r="P19" s="15">
        <v>-2700.21955</v>
      </c>
      <c r="Q19" s="15">
        <v>-3186.58992</v>
      </c>
      <c r="R19" s="15">
        <v>-4914.81866</v>
      </c>
      <c r="S19" s="15">
        <v>-7647.47483</v>
      </c>
      <c r="T19" s="15">
        <v>-15314.15988</v>
      </c>
      <c r="U19" s="15">
        <v>-15261.42857</v>
      </c>
      <c r="V19" s="15"/>
      <c r="W19" s="15"/>
      <c r="X19" s="15"/>
      <c r="Y19" s="15"/>
      <c r="Z19" s="15"/>
    </row>
    <row r="20" spans="1:26" ht="11.25" customHeight="1">
      <c r="A20" s="7"/>
      <c r="B20" s="4" t="s">
        <v>298</v>
      </c>
      <c r="C20" s="15">
        <v>-34.5</v>
      </c>
      <c r="D20" s="15">
        <v>-70.145</v>
      </c>
      <c r="E20" s="15">
        <v>-807.196</v>
      </c>
      <c r="F20" s="15">
        <v>-795.758</v>
      </c>
      <c r="G20" s="15">
        <v>-389.473</v>
      </c>
      <c r="H20" s="15">
        <v>-697.746</v>
      </c>
      <c r="I20" s="15">
        <v>-1131.332</v>
      </c>
      <c r="J20" s="15">
        <v>-1027.834</v>
      </c>
      <c r="K20" s="15">
        <v>-1296.296</v>
      </c>
      <c r="L20" s="15">
        <v>-800.136</v>
      </c>
      <c r="M20" s="15">
        <v>-852.537579000001</v>
      </c>
      <c r="N20" s="15">
        <v>-1362.310915</v>
      </c>
      <c r="O20" s="15">
        <v>-1168.577756</v>
      </c>
      <c r="P20" s="15">
        <v>-1651.48624</v>
      </c>
      <c r="Q20" s="15">
        <v>-2174.46852</v>
      </c>
      <c r="R20" s="15">
        <v>-3699.46066</v>
      </c>
      <c r="S20" s="15">
        <v>-6282.70298</v>
      </c>
      <c r="T20" s="15">
        <v>-11085.52146</v>
      </c>
      <c r="U20" s="15">
        <v>-10417.69141</v>
      </c>
      <c r="V20" s="15"/>
      <c r="W20" s="15"/>
      <c r="X20" s="15"/>
      <c r="Y20" s="15"/>
      <c r="Z20" s="15"/>
    </row>
    <row r="21" spans="1:26" ht="11.25" customHeight="1">
      <c r="A21" s="7"/>
      <c r="B21" s="4" t="s">
        <v>345</v>
      </c>
      <c r="C21" s="15">
        <f aca="true" t="shared" si="2" ref="C21:U21">C11-C16</f>
        <v>-2437.3</v>
      </c>
      <c r="D21" s="15">
        <f t="shared" si="2"/>
        <v>-1179.7159999999994</v>
      </c>
      <c r="E21" s="15">
        <f t="shared" si="2"/>
        <v>-652.6699999999992</v>
      </c>
      <c r="F21" s="15">
        <f t="shared" si="2"/>
        <v>-595.7829999999999</v>
      </c>
      <c r="G21" s="15">
        <f t="shared" si="2"/>
        <v>-418</v>
      </c>
      <c r="H21" s="15">
        <f t="shared" si="2"/>
        <v>-1133.4929999999995</v>
      </c>
      <c r="I21" s="15">
        <f t="shared" si="2"/>
        <v>-1543.6440000000002</v>
      </c>
      <c r="J21" s="15">
        <f t="shared" si="2"/>
        <v>-1494.2760000000007</v>
      </c>
      <c r="K21" s="15">
        <f t="shared" si="2"/>
        <v>-1832.719</v>
      </c>
      <c r="L21" s="15">
        <f t="shared" si="2"/>
        <v>-1150.1350000000011</v>
      </c>
      <c r="M21" s="15">
        <f t="shared" si="2"/>
        <v>-1804.7702089999998</v>
      </c>
      <c r="N21" s="15">
        <f t="shared" si="2"/>
        <v>-2568.734908</v>
      </c>
      <c r="O21" s="15">
        <f t="shared" si="2"/>
        <v>-2163.6597999999994</v>
      </c>
      <c r="P21" s="15">
        <f t="shared" si="2"/>
        <v>-2887.4199099999996</v>
      </c>
      <c r="Q21" s="15">
        <f t="shared" si="2"/>
        <v>-4159.17964</v>
      </c>
      <c r="R21" s="15">
        <f t="shared" si="2"/>
        <v>-5398.61638</v>
      </c>
      <c r="S21" s="15">
        <f t="shared" si="2"/>
        <v>-7247.87584</v>
      </c>
      <c r="T21" s="15">
        <f t="shared" si="2"/>
        <v>-6448.26512</v>
      </c>
      <c r="U21" s="15">
        <f t="shared" si="2"/>
        <v>-7401.012939999999</v>
      </c>
      <c r="V21" s="15"/>
      <c r="W21" s="15"/>
      <c r="X21" s="15"/>
      <c r="Y21" s="15"/>
      <c r="Z21" s="15"/>
    </row>
    <row r="22" spans="1:26" ht="11.25" customHeight="1">
      <c r="A22" s="7"/>
      <c r="B22" s="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1.25" customHeight="1">
      <c r="A23" s="7"/>
      <c r="B23" s="9" t="s">
        <v>114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1.25" customHeight="1">
      <c r="A24" s="7"/>
      <c r="B24" s="9" t="s">
        <v>108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1.25" customHeight="1">
      <c r="A25" s="7" t="s">
        <v>292</v>
      </c>
      <c r="B25" s="4" t="s">
        <v>109</v>
      </c>
      <c r="C25" s="15">
        <v>-56.2</v>
      </c>
      <c r="D25" s="15">
        <v>-19.4</v>
      </c>
      <c r="E25" s="15">
        <v>-3.7419001002333</v>
      </c>
      <c r="F25" s="15">
        <v>24.3621904871622</v>
      </c>
      <c r="G25" s="15">
        <v>24.1378014454493</v>
      </c>
      <c r="H25" s="15">
        <v>17.959552716234</v>
      </c>
      <c r="I25" s="15">
        <v>5.49385593871435</v>
      </c>
      <c r="J25" s="15">
        <v>15.7351411691203</v>
      </c>
      <c r="K25" s="15">
        <v>-0.928101706665499</v>
      </c>
      <c r="L25" s="15">
        <v>7.80134138069856</v>
      </c>
      <c r="M25" s="15">
        <v>41.1</v>
      </c>
      <c r="N25" s="15">
        <v>12.8512534117323</v>
      </c>
      <c r="O25" s="15">
        <v>15.3501578880965</v>
      </c>
      <c r="P25" s="15">
        <v>6.39792743325393</v>
      </c>
      <c r="Q25" s="15">
        <v>21.2711252812677</v>
      </c>
      <c r="R25" s="15">
        <v>17.5342147208303</v>
      </c>
      <c r="S25" s="15">
        <v>16.1555075457696</v>
      </c>
      <c r="T25" s="15">
        <v>14.2827333866171</v>
      </c>
      <c r="U25" s="15">
        <v>13.6743626633948</v>
      </c>
      <c r="V25" s="15"/>
      <c r="W25" s="15"/>
      <c r="X25" s="15"/>
      <c r="Y25" s="15"/>
      <c r="Z25" s="15"/>
    </row>
    <row r="26" spans="1:26" ht="11.25" customHeight="1">
      <c r="A26" s="7" t="s">
        <v>293</v>
      </c>
      <c r="B26" s="4" t="s">
        <v>110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  <c r="L26" s="15" t="s">
        <v>11</v>
      </c>
      <c r="M26" s="15">
        <v>39.7</v>
      </c>
      <c r="N26" s="15">
        <v>17.6309037450493</v>
      </c>
      <c r="O26" s="15">
        <v>13.1849294915897</v>
      </c>
      <c r="P26" s="15">
        <v>8.48313937836589</v>
      </c>
      <c r="Q26" s="15">
        <v>20.3096538012104</v>
      </c>
      <c r="R26" s="15">
        <v>10.3159054608928</v>
      </c>
      <c r="S26" s="15">
        <v>16.4719259801464</v>
      </c>
      <c r="T26" s="15">
        <v>17.0525291888443</v>
      </c>
      <c r="U26" s="15">
        <v>11.284892395589</v>
      </c>
      <c r="V26" s="15"/>
      <c r="W26" s="15"/>
      <c r="X26" s="15"/>
      <c r="Y26" s="15"/>
      <c r="Z26" s="15"/>
    </row>
    <row r="27" spans="1:26" ht="11.25" customHeight="1">
      <c r="A27" s="7" t="s">
        <v>294</v>
      </c>
      <c r="B27" s="4" t="s">
        <v>111</v>
      </c>
      <c r="C27" s="15">
        <v>-54.9</v>
      </c>
      <c r="D27" s="15">
        <v>-8.53142492737193</v>
      </c>
      <c r="E27" s="15">
        <v>-8.4310432443822</v>
      </c>
      <c r="F27" s="15">
        <v>46.1726139113074</v>
      </c>
      <c r="G27" s="15">
        <v>44.6740106768651</v>
      </c>
      <c r="H27" s="15">
        <v>32.5214111668101</v>
      </c>
      <c r="I27" s="15">
        <v>10.0667733268935</v>
      </c>
      <c r="J27" s="15">
        <v>15.7981143014803</v>
      </c>
      <c r="K27" s="15">
        <v>13.0630878142016</v>
      </c>
      <c r="L27" s="15">
        <v>9.43578867898917</v>
      </c>
      <c r="M27" s="35">
        <v>37.1</v>
      </c>
      <c r="N27" s="15">
        <v>20.0249264907244</v>
      </c>
      <c r="O27" s="15">
        <v>14.8608589912926</v>
      </c>
      <c r="P27" s="15">
        <v>7.17017593331061</v>
      </c>
      <c r="Q27" s="15">
        <v>17.006664840333</v>
      </c>
      <c r="R27" s="15">
        <v>6.58925328821638</v>
      </c>
      <c r="S27" s="15">
        <v>13.570455223377</v>
      </c>
      <c r="T27" s="15">
        <v>13.6413155414399</v>
      </c>
      <c r="U27" s="15">
        <v>9.04578356620475</v>
      </c>
      <c r="V27" s="15"/>
      <c r="W27" s="15"/>
      <c r="X27" s="15"/>
      <c r="Y27" s="15"/>
      <c r="Z27" s="15"/>
    </row>
    <row r="28" spans="1:26" ht="11.25" customHeight="1">
      <c r="A28" s="7"/>
      <c r="B28" s="4" t="s">
        <v>345</v>
      </c>
      <c r="C28" s="15">
        <v>-13.3</v>
      </c>
      <c r="D28" s="15">
        <f aca="true" t="shared" si="3" ref="D28:L28">(D11/C11-1)*100</f>
        <v>-20.159683392636673</v>
      </c>
      <c r="E28" s="15">
        <f t="shared" si="3"/>
        <v>-0.9891485164364</v>
      </c>
      <c r="F28" s="15">
        <f t="shared" si="3"/>
        <v>12.520789211518736</v>
      </c>
      <c r="G28" s="15">
        <f t="shared" si="3"/>
        <v>9.653667725930347</v>
      </c>
      <c r="H28" s="15">
        <f t="shared" si="3"/>
        <v>4.409018758803884</v>
      </c>
      <c r="I28" s="15">
        <f t="shared" si="3"/>
        <v>0.09277112557544154</v>
      </c>
      <c r="J28" s="15">
        <f t="shared" si="3"/>
        <v>15.653351875110854</v>
      </c>
      <c r="K28" s="15">
        <f t="shared" si="3"/>
        <v>-19.122557324922184</v>
      </c>
      <c r="L28" s="15">
        <f t="shared" si="3"/>
        <v>4.8300258042109245</v>
      </c>
      <c r="M28" s="15">
        <v>44.8</v>
      </c>
      <c r="N28" s="15">
        <f aca="true" t="shared" si="4" ref="N28:U28">(N11/M11-1)*100</f>
        <v>0.45112364481521006</v>
      </c>
      <c r="O28" s="15">
        <f t="shared" si="4"/>
        <v>21.928257607745614</v>
      </c>
      <c r="P28" s="15">
        <f t="shared" si="4"/>
        <v>0.5171982518490603</v>
      </c>
      <c r="Q28" s="15">
        <f t="shared" si="4"/>
        <v>24.197562771623527</v>
      </c>
      <c r="R28" s="15">
        <f t="shared" si="4"/>
        <v>38.81686624751779</v>
      </c>
      <c r="S28" s="15">
        <f t="shared" si="4"/>
        <v>15.41411549636793</v>
      </c>
      <c r="T28" s="15">
        <f t="shared" si="4"/>
        <v>7.733413105698195</v>
      </c>
      <c r="U28" s="15">
        <f t="shared" si="4"/>
        <v>19.813120344486656</v>
      </c>
      <c r="V28" s="15"/>
      <c r="W28" s="15"/>
      <c r="X28" s="15"/>
      <c r="Y28" s="15"/>
      <c r="Z28" s="15"/>
    </row>
    <row r="29" spans="1:26" ht="11.25" customHeight="1">
      <c r="A29" s="7"/>
      <c r="B29" s="9" t="s">
        <v>112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1.25" customHeight="1">
      <c r="A30" s="7" t="s">
        <v>295</v>
      </c>
      <c r="B30" s="4" t="s">
        <v>109</v>
      </c>
      <c r="C30" s="15">
        <v>-13.3</v>
      </c>
      <c r="D30" s="15">
        <v>-36.3</v>
      </c>
      <c r="E30" s="15">
        <v>1.67558456524532</v>
      </c>
      <c r="F30" s="15">
        <v>15.5643427443544</v>
      </c>
      <c r="G30" s="15">
        <v>7.61918579387648</v>
      </c>
      <c r="H30" s="15">
        <v>32.6211489318819</v>
      </c>
      <c r="I30" s="15">
        <v>14.8429596772601</v>
      </c>
      <c r="J30" s="15">
        <v>9.44959046994735</v>
      </c>
      <c r="K30" s="15">
        <v>5.38062853620299</v>
      </c>
      <c r="L30" s="15">
        <v>-5.71265941183264</v>
      </c>
      <c r="M30" s="35">
        <v>45.7</v>
      </c>
      <c r="N30" s="15">
        <v>22.1129889683505</v>
      </c>
      <c r="O30" s="15">
        <v>8.61486655451218</v>
      </c>
      <c r="P30" s="15">
        <v>12.2905645286322</v>
      </c>
      <c r="Q30" s="15">
        <v>23.9576294522091</v>
      </c>
      <c r="R30" s="15">
        <v>23.9253673177265</v>
      </c>
      <c r="S30" s="15">
        <v>25.1081060851956</v>
      </c>
      <c r="T30" s="15">
        <v>25.9148670259166</v>
      </c>
      <c r="U30" s="15">
        <v>9.62825930633996</v>
      </c>
      <c r="V30" s="15"/>
      <c r="W30" s="15"/>
      <c r="X30" s="15"/>
      <c r="Y30" s="15"/>
      <c r="Z30" s="15"/>
    </row>
    <row r="31" spans="1:26" ht="11.25" customHeight="1">
      <c r="A31" s="7" t="s">
        <v>296</v>
      </c>
      <c r="B31" s="4" t="s">
        <v>110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  <c r="L31" s="15" t="s">
        <v>11</v>
      </c>
      <c r="M31" s="15">
        <v>37.8</v>
      </c>
      <c r="N31" s="15">
        <v>25.4970270067324</v>
      </c>
      <c r="O31" s="15">
        <v>10.3889239366321</v>
      </c>
      <c r="P31" s="15">
        <v>12.2472710899112</v>
      </c>
      <c r="Q31" s="15">
        <v>19.8804276897613</v>
      </c>
      <c r="R31" s="15">
        <v>18.3933843657899</v>
      </c>
      <c r="S31" s="15">
        <v>25.8469918740628</v>
      </c>
      <c r="T31" s="15">
        <v>41.6996452471288</v>
      </c>
      <c r="U31" s="15">
        <v>6.41626221180451</v>
      </c>
      <c r="V31" s="15"/>
      <c r="W31" s="15"/>
      <c r="X31" s="15"/>
      <c r="Y31" s="15"/>
      <c r="Z31" s="15"/>
    </row>
    <row r="32" spans="1:26" ht="11.25" customHeight="1">
      <c r="A32" s="7" t="s">
        <v>297</v>
      </c>
      <c r="B32" s="4" t="s">
        <v>111</v>
      </c>
      <c r="C32" s="15">
        <v>36.4</v>
      </c>
      <c r="D32" s="35" t="s">
        <v>11</v>
      </c>
      <c r="E32" s="15">
        <v>46.1569489824333</v>
      </c>
      <c r="F32" s="15">
        <v>26.8618015981855</v>
      </c>
      <c r="G32" s="15">
        <v>14.4877607677268</v>
      </c>
      <c r="H32" s="15">
        <v>38.8072213261711</v>
      </c>
      <c r="I32" s="15">
        <v>19.1267504910925</v>
      </c>
      <c r="J32" s="15">
        <v>9.89070884983277</v>
      </c>
      <c r="K32" s="15">
        <v>15.6191643346227</v>
      </c>
      <c r="L32" s="15">
        <v>-0.753172499039133</v>
      </c>
      <c r="M32" s="35">
        <v>36.6</v>
      </c>
      <c r="N32" s="15">
        <v>24.2591289467174</v>
      </c>
      <c r="O32" s="15">
        <v>10.8791222373245</v>
      </c>
      <c r="P32" s="15">
        <v>10.7878412411165</v>
      </c>
      <c r="Q32" s="15">
        <v>18.9875682632639</v>
      </c>
      <c r="R32" s="15">
        <v>16.0898096562976</v>
      </c>
      <c r="S32" s="15">
        <v>25.8973412829334</v>
      </c>
      <c r="T32" s="15">
        <v>32.2045448520487</v>
      </c>
      <c r="U32" s="15">
        <v>3.10083784025318</v>
      </c>
      <c r="V32" s="15"/>
      <c r="W32" s="15"/>
      <c r="X32" s="15"/>
      <c r="Y32" s="15"/>
      <c r="Z32" s="15"/>
    </row>
    <row r="33" spans="1:26" ht="11.25" customHeight="1">
      <c r="A33" s="7"/>
      <c r="B33" s="4" t="s">
        <v>345</v>
      </c>
      <c r="C33" s="15">
        <v>-21.3</v>
      </c>
      <c r="D33" s="35" t="s">
        <v>11</v>
      </c>
      <c r="E33" s="15">
        <f aca="true" t="shared" si="5" ref="E33:L33">(E16/D16-1)*100</f>
        <v>-16.2429506451932</v>
      </c>
      <c r="F33" s="15">
        <f t="shared" si="5"/>
        <v>7.622829369856898</v>
      </c>
      <c r="G33" s="15">
        <f t="shared" si="5"/>
        <v>1.9278315785602906</v>
      </c>
      <c r="H33" s="15">
        <f t="shared" si="5"/>
        <v>26.863697978811384</v>
      </c>
      <c r="I33" s="15">
        <f t="shared" si="5"/>
        <v>10.480632870733043</v>
      </c>
      <c r="J33" s="15">
        <f t="shared" si="5"/>
        <v>8.965230505736855</v>
      </c>
      <c r="K33" s="15">
        <f t="shared" si="5"/>
        <v>-5.957045606745326</v>
      </c>
      <c r="L33" s="15">
        <f t="shared" si="5"/>
        <v>-12.464566044362769</v>
      </c>
      <c r="M33" s="15">
        <v>63.1</v>
      </c>
      <c r="N33" s="15">
        <f aca="true" t="shared" si="6" ref="N33:U33">(N16/M16-1)*100</f>
        <v>15.747634747913452</v>
      </c>
      <c r="O33" s="15">
        <f t="shared" si="6"/>
        <v>4.9968019637114836</v>
      </c>
      <c r="P33" s="15">
        <f t="shared" si="6"/>
        <v>12.383392778734903</v>
      </c>
      <c r="Q33" s="15">
        <f t="shared" si="6"/>
        <v>32.689231557954024</v>
      </c>
      <c r="R33" s="15">
        <f t="shared" si="6"/>
        <v>34.628851495962884</v>
      </c>
      <c r="S33" s="15">
        <f t="shared" si="6"/>
        <v>23.850887053753176</v>
      </c>
      <c r="T33" s="15">
        <f t="shared" si="6"/>
        <v>-1.3759058321926476</v>
      </c>
      <c r="U33" s="15">
        <f t="shared" si="6"/>
        <v>17.607071262649665</v>
      </c>
      <c r="V33" s="15"/>
      <c r="W33" s="15"/>
      <c r="X33" s="15"/>
      <c r="Y33" s="15"/>
      <c r="Z33" s="15"/>
    </row>
    <row r="34" spans="1:26" ht="11.25" customHeight="1">
      <c r="A34" s="7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71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1.25" customHeight="1">
      <c r="A35" s="7"/>
      <c r="B35" s="9" t="s">
        <v>115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1.25" customHeight="1">
      <c r="A36" s="7"/>
      <c r="B36" s="9" t="s">
        <v>108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1.25" customHeight="1">
      <c r="A37" s="7" t="s">
        <v>292</v>
      </c>
      <c r="B37" s="4" t="s">
        <v>109</v>
      </c>
      <c r="C37" s="35">
        <v>100</v>
      </c>
      <c r="D37" s="35">
        <v>100</v>
      </c>
      <c r="E37" s="35">
        <v>100</v>
      </c>
      <c r="F37" s="35">
        <v>100</v>
      </c>
      <c r="G37" s="35">
        <v>100</v>
      </c>
      <c r="H37" s="35">
        <v>100</v>
      </c>
      <c r="I37" s="35">
        <v>100</v>
      </c>
      <c r="J37" s="35">
        <v>100</v>
      </c>
      <c r="K37" s="35">
        <v>100</v>
      </c>
      <c r="L37" s="35">
        <v>100</v>
      </c>
      <c r="M37" s="35">
        <v>100</v>
      </c>
      <c r="N37" s="35">
        <v>100</v>
      </c>
      <c r="O37" s="35">
        <v>100</v>
      </c>
      <c r="P37" s="35">
        <v>100</v>
      </c>
      <c r="Q37" s="35">
        <v>100</v>
      </c>
      <c r="R37" s="35">
        <v>100</v>
      </c>
      <c r="S37" s="35">
        <v>100</v>
      </c>
      <c r="T37" s="35">
        <v>100</v>
      </c>
      <c r="U37" s="35">
        <v>100</v>
      </c>
      <c r="V37" s="15"/>
      <c r="W37" s="15"/>
      <c r="X37" s="15"/>
      <c r="Y37" s="15"/>
      <c r="Z37" s="15"/>
    </row>
    <row r="38" spans="1:26" ht="11.25" customHeight="1">
      <c r="A38" s="7" t="s">
        <v>293</v>
      </c>
      <c r="B38" s="4" t="s">
        <v>110</v>
      </c>
      <c r="C38" s="35" t="s">
        <v>11</v>
      </c>
      <c r="D38" s="35" t="s">
        <v>11</v>
      </c>
      <c r="E38" s="35" t="s">
        <v>11</v>
      </c>
      <c r="F38" s="35" t="s">
        <v>11</v>
      </c>
      <c r="G38" s="35" t="s">
        <v>11</v>
      </c>
      <c r="H38" s="35" t="s">
        <v>11</v>
      </c>
      <c r="I38" s="35" t="s">
        <v>11</v>
      </c>
      <c r="J38" s="35" t="s">
        <v>11</v>
      </c>
      <c r="K38" s="35" t="s">
        <v>11</v>
      </c>
      <c r="L38" s="35" t="s">
        <v>11</v>
      </c>
      <c r="M38" s="35">
        <v>72.1786291475766</v>
      </c>
      <c r="N38" s="35">
        <v>75.2356497692697</v>
      </c>
      <c r="O38" s="35">
        <v>73.8234075297047</v>
      </c>
      <c r="P38" s="35">
        <v>75.2702162685909</v>
      </c>
      <c r="Q38" s="35">
        <v>74.6734528917183</v>
      </c>
      <c r="R38" s="35">
        <v>70.0874174316603</v>
      </c>
      <c r="S38" s="35">
        <v>70.2783420925895</v>
      </c>
      <c r="T38" s="35">
        <v>71.9816322672917</v>
      </c>
      <c r="U38" s="35">
        <v>70.4685560898591</v>
      </c>
      <c r="V38" s="15"/>
      <c r="W38" s="15"/>
      <c r="X38" s="15"/>
      <c r="Y38" s="15"/>
      <c r="Z38" s="15"/>
    </row>
    <row r="39" spans="1:26" ht="11.25" customHeight="1">
      <c r="A39" s="7" t="s">
        <v>294</v>
      </c>
      <c r="B39" s="4" t="s">
        <v>111</v>
      </c>
      <c r="C39" s="35">
        <v>33.8806865922458</v>
      </c>
      <c r="D39" s="35">
        <v>36.9899291031326</v>
      </c>
      <c r="E39" s="35">
        <v>35.1879916803378</v>
      </c>
      <c r="F39" s="35">
        <v>41.3592001078115</v>
      </c>
      <c r="G39" s="35">
        <v>48.2012834794205</v>
      </c>
      <c r="H39" s="35">
        <v>54.1516304500632</v>
      </c>
      <c r="I39" s="35">
        <v>56.4989797841059</v>
      </c>
      <c r="J39" s="35">
        <v>56.5297216806139</v>
      </c>
      <c r="K39" s="35">
        <v>64.5129950731713</v>
      </c>
      <c r="L39" s="35">
        <v>65.4911191776721</v>
      </c>
      <c r="M39" s="35">
        <v>63.468339905386</v>
      </c>
      <c r="N39" s="35">
        <v>67.5028641803308</v>
      </c>
      <c r="O39" s="35">
        <v>67.2165266704456</v>
      </c>
      <c r="P39" s="35">
        <v>67.7043920185073</v>
      </c>
      <c r="Q39" s="35">
        <v>65.3235886675793</v>
      </c>
      <c r="R39" s="35">
        <v>59.2405586298597</v>
      </c>
      <c r="S39" s="35">
        <v>57.9221541314281</v>
      </c>
      <c r="T39" s="35">
        <v>57.597062998323</v>
      </c>
      <c r="U39" s="35">
        <v>55.2518326789502</v>
      </c>
      <c r="V39" s="15"/>
      <c r="W39" s="15"/>
      <c r="X39" s="15"/>
      <c r="Y39" s="15"/>
      <c r="Z39" s="15"/>
    </row>
    <row r="40" spans="1:26" ht="11.25" customHeight="1">
      <c r="A40" s="7"/>
      <c r="B40" s="4" t="s">
        <v>345</v>
      </c>
      <c r="C40" s="35">
        <f aca="true" t="shared" si="7" ref="C40:U40">C11/C8*100</f>
        <v>66.11931340775416</v>
      </c>
      <c r="D40" s="35">
        <f t="shared" si="7"/>
        <v>63.01007089686744</v>
      </c>
      <c r="E40" s="35">
        <f t="shared" si="7"/>
        <v>64.81200831966221</v>
      </c>
      <c r="F40" s="35">
        <f t="shared" si="7"/>
        <v>58.640799892188525</v>
      </c>
      <c r="G40" s="35">
        <f t="shared" si="7"/>
        <v>51.798716520579504</v>
      </c>
      <c r="H40" s="35">
        <f t="shared" si="7"/>
        <v>45.848369549936805</v>
      </c>
      <c r="I40" s="35">
        <f t="shared" si="7"/>
        <v>43.50102021589405</v>
      </c>
      <c r="J40" s="35">
        <f t="shared" si="7"/>
        <v>43.470278319386146</v>
      </c>
      <c r="K40" s="35">
        <f t="shared" si="7"/>
        <v>35.48700492682868</v>
      </c>
      <c r="L40" s="35">
        <f t="shared" si="7"/>
        <v>34.50888082232789</v>
      </c>
      <c r="M40" s="35">
        <f t="shared" si="7"/>
        <v>27.82137085242339</v>
      </c>
      <c r="N40" s="35">
        <f t="shared" si="7"/>
        <v>24.764350230730322</v>
      </c>
      <c r="O40" s="35">
        <f t="shared" si="7"/>
        <v>26.17659247029531</v>
      </c>
      <c r="P40" s="35">
        <f t="shared" si="7"/>
        <v>24.729783731409135</v>
      </c>
      <c r="Q40" s="35">
        <f t="shared" si="7"/>
        <v>25.326547108281726</v>
      </c>
      <c r="R40" s="35">
        <f t="shared" si="7"/>
        <v>29.912582568339698</v>
      </c>
      <c r="S40" s="35">
        <f t="shared" si="7"/>
        <v>29.72165790741047</v>
      </c>
      <c r="T40" s="35">
        <f t="shared" si="7"/>
        <v>28.018367732708256</v>
      </c>
      <c r="U40" s="35">
        <f t="shared" si="7"/>
        <v>29.531443910140887</v>
      </c>
      <c r="V40" s="15"/>
      <c r="W40" s="15"/>
      <c r="X40" s="15"/>
      <c r="Y40" s="15"/>
      <c r="Z40" s="15"/>
    </row>
    <row r="41" spans="1:26" ht="11.25" customHeight="1">
      <c r="A41" s="7"/>
      <c r="B41" s="9" t="s">
        <v>112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1.25" customHeight="1">
      <c r="A42" s="7" t="s">
        <v>295</v>
      </c>
      <c r="B42" s="4" t="s">
        <v>109</v>
      </c>
      <c r="C42" s="35">
        <v>100</v>
      </c>
      <c r="D42" s="35">
        <v>100</v>
      </c>
      <c r="E42" s="35">
        <v>100</v>
      </c>
      <c r="F42" s="35">
        <v>100</v>
      </c>
      <c r="G42" s="35">
        <v>100</v>
      </c>
      <c r="H42" s="35">
        <v>100</v>
      </c>
      <c r="I42" s="35">
        <v>100</v>
      </c>
      <c r="J42" s="35">
        <v>100</v>
      </c>
      <c r="K42" s="35">
        <v>100</v>
      </c>
      <c r="L42" s="35">
        <v>100</v>
      </c>
      <c r="M42" s="35">
        <v>100</v>
      </c>
      <c r="N42" s="35">
        <v>100</v>
      </c>
      <c r="O42" s="35">
        <v>100</v>
      </c>
      <c r="P42" s="35">
        <v>100</v>
      </c>
      <c r="Q42" s="35">
        <v>100</v>
      </c>
      <c r="R42" s="35">
        <v>100</v>
      </c>
      <c r="S42" s="35">
        <v>100</v>
      </c>
      <c r="T42" s="35">
        <v>100</v>
      </c>
      <c r="U42" s="35">
        <v>100</v>
      </c>
      <c r="V42" s="15"/>
      <c r="W42" s="15"/>
      <c r="X42" s="15"/>
      <c r="Y42" s="15"/>
      <c r="Z42" s="15"/>
    </row>
    <row r="43" spans="1:26" ht="11.25" customHeight="1">
      <c r="A43" s="7" t="s">
        <v>296</v>
      </c>
      <c r="B43" s="4" t="s">
        <v>110</v>
      </c>
      <c r="C43" s="35" t="s">
        <v>11</v>
      </c>
      <c r="D43" s="35" t="s">
        <v>11</v>
      </c>
      <c r="E43" s="35" t="s">
        <v>11</v>
      </c>
      <c r="F43" s="35" t="s">
        <v>11</v>
      </c>
      <c r="G43" s="35" t="s">
        <v>11</v>
      </c>
      <c r="H43" s="35" t="s">
        <v>11</v>
      </c>
      <c r="I43" s="35" t="s">
        <v>11</v>
      </c>
      <c r="J43" s="35" t="s">
        <v>11</v>
      </c>
      <c r="K43" s="35" t="s">
        <v>11</v>
      </c>
      <c r="L43" s="35" t="s">
        <v>11</v>
      </c>
      <c r="M43" s="35">
        <v>65.2897539811184</v>
      </c>
      <c r="N43" s="35">
        <v>67.099086574279</v>
      </c>
      <c r="O43" s="35">
        <v>68.1950473174693</v>
      </c>
      <c r="P43" s="35">
        <v>68.1687548314131</v>
      </c>
      <c r="Q43" s="35">
        <v>65.9265550687137</v>
      </c>
      <c r="R43" s="35">
        <v>62.9836178266156</v>
      </c>
      <c r="S43" s="35">
        <v>63.3555977214422</v>
      </c>
      <c r="T43" s="35">
        <v>71.2979009833712</v>
      </c>
      <c r="U43" s="35">
        <v>69.2089446115918</v>
      </c>
      <c r="V43" s="15"/>
      <c r="W43" s="15"/>
      <c r="X43" s="15"/>
      <c r="Y43" s="15"/>
      <c r="Z43" s="15"/>
    </row>
    <row r="44" spans="1:26" ht="11.25" customHeight="1">
      <c r="A44" s="7" t="s">
        <v>297</v>
      </c>
      <c r="B44" s="4" t="s">
        <v>111</v>
      </c>
      <c r="C44" s="35">
        <v>21.7829539119823</v>
      </c>
      <c r="D44" s="35">
        <v>28.7156474888068</v>
      </c>
      <c r="E44" s="35">
        <v>41.2782620622738</v>
      </c>
      <c r="F44" s="35">
        <v>45.3135852089455</v>
      </c>
      <c r="G44" s="35">
        <v>48.2056323383274</v>
      </c>
      <c r="H44" s="35">
        <v>50.454169120425</v>
      </c>
      <c r="I44" s="35">
        <v>52.3361748333135</v>
      </c>
      <c r="J44" s="35">
        <v>52.5471070858029</v>
      </c>
      <c r="K44" s="35">
        <v>57.6524613095781</v>
      </c>
      <c r="L44" s="35">
        <v>60.6849641415762</v>
      </c>
      <c r="M44" s="35">
        <v>56.2504981819766</v>
      </c>
      <c r="N44" s="35">
        <v>57.2391026209579</v>
      </c>
      <c r="O44" s="35">
        <v>58.4323459356154</v>
      </c>
      <c r="P44" s="35">
        <v>57.6503777680296</v>
      </c>
      <c r="Q44" s="35">
        <v>55.3388951562765</v>
      </c>
      <c r="R44" s="35">
        <v>51.8399254674874</v>
      </c>
      <c r="S44" s="35">
        <v>52.1669537880919</v>
      </c>
      <c r="T44" s="35">
        <v>54.7727885099781</v>
      </c>
      <c r="U44" s="35">
        <v>51.5115392870163</v>
      </c>
      <c r="V44" s="15"/>
      <c r="W44" s="15"/>
      <c r="X44" s="15"/>
      <c r="Y44" s="15"/>
      <c r="Z44" s="15"/>
    </row>
    <row r="45" spans="1:26" ht="11.25" customHeight="1">
      <c r="A45" s="7"/>
      <c r="B45" s="4" t="s">
        <v>345</v>
      </c>
      <c r="C45" s="35">
        <f aca="true" t="shared" si="8" ref="C45:U45">C16/C13*100</f>
        <v>78.21704608801771</v>
      </c>
      <c r="D45" s="35">
        <f t="shared" si="8"/>
        <v>71.28435251119318</v>
      </c>
      <c r="E45" s="35">
        <f t="shared" si="8"/>
        <v>58.72173793772618</v>
      </c>
      <c r="F45" s="35">
        <f t="shared" si="8"/>
        <v>54.68641479105452</v>
      </c>
      <c r="G45" s="35">
        <f t="shared" si="8"/>
        <v>51.794367661672624</v>
      </c>
      <c r="H45" s="35">
        <f t="shared" si="8"/>
        <v>49.545830879575014</v>
      </c>
      <c r="I45" s="35">
        <f t="shared" si="8"/>
        <v>47.663825166686536</v>
      </c>
      <c r="J45" s="35">
        <f t="shared" si="8"/>
        <v>47.4528929141971</v>
      </c>
      <c r="K45" s="35">
        <f t="shared" si="8"/>
        <v>42.34753869042191</v>
      </c>
      <c r="L45" s="35">
        <f t="shared" si="8"/>
        <v>39.315035858423826</v>
      </c>
      <c r="M45" s="35">
        <f t="shared" si="8"/>
        <v>34.710246018881605</v>
      </c>
      <c r="N45" s="35">
        <f t="shared" si="8"/>
        <v>32.90091342572101</v>
      </c>
      <c r="O45" s="35">
        <f t="shared" si="8"/>
        <v>31.80495268253069</v>
      </c>
      <c r="P45" s="35">
        <f t="shared" si="8"/>
        <v>31.831245168586943</v>
      </c>
      <c r="Q45" s="35">
        <f t="shared" si="8"/>
        <v>34.073444931286275</v>
      </c>
      <c r="R45" s="35">
        <f t="shared" si="8"/>
        <v>37.016382173384436</v>
      </c>
      <c r="S45" s="35">
        <f t="shared" si="8"/>
        <v>36.64440227855784</v>
      </c>
      <c r="T45" s="35">
        <f t="shared" si="8"/>
        <v>28.702099016628768</v>
      </c>
      <c r="U45" s="35">
        <f t="shared" si="8"/>
        <v>30.791055388408168</v>
      </c>
      <c r="V45" s="15"/>
      <c r="W45" s="15"/>
      <c r="X45" s="15"/>
      <c r="Y45" s="15"/>
      <c r="Z45" s="15"/>
    </row>
    <row r="46" spans="1:26" ht="11.25" customHeight="1">
      <c r="A46" s="7"/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1.25" customHeight="1">
      <c r="A47" s="7"/>
      <c r="B47" s="14" t="s">
        <v>299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1.25" customHeight="1">
      <c r="A48" s="7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46" customFormat="1" ht="11.25" customHeight="1">
      <c r="A49" s="7"/>
      <c r="B49" s="7"/>
      <c r="C49" s="72"/>
      <c r="D49" s="72"/>
      <c r="E49" s="72"/>
      <c r="F49" s="72"/>
      <c r="G49" s="7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46" customFormat="1" ht="11.25" customHeight="1">
      <c r="A50" s="7"/>
      <c r="B50" s="50" t="s">
        <v>93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s="46" customFormat="1" ht="11.25" customHeight="1">
      <c r="A51" s="7"/>
      <c r="B51" s="14" t="s">
        <v>300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s="64" customFormat="1" ht="11.25" customHeight="1">
      <c r="A52" s="14"/>
      <c r="B52" s="4" t="s">
        <v>301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1"/>
      <c r="W52" s="51"/>
      <c r="X52" s="51"/>
      <c r="Y52" s="51"/>
      <c r="Z52" s="51"/>
    </row>
    <row r="53" spans="1:26" s="64" customFormat="1" ht="11.25" customHeight="1">
      <c r="A53" s="14"/>
      <c r="B53" s="7" t="s">
        <v>302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1"/>
      <c r="W53" s="51"/>
      <c r="X53" s="51"/>
      <c r="Y53" s="51"/>
      <c r="Z53" s="51"/>
    </row>
    <row r="54" spans="1:26" s="73" customFormat="1" ht="11.25" customHeight="1">
      <c r="A54" s="14"/>
      <c r="B54" s="14" t="s">
        <v>303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1"/>
      <c r="W54" s="51"/>
      <c r="X54" s="51"/>
      <c r="Y54" s="51"/>
      <c r="Z54" s="51"/>
    </row>
    <row r="55" spans="1:26" s="64" customFormat="1" ht="11.25" customHeight="1">
      <c r="A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1"/>
      <c r="W55" s="51"/>
      <c r="X55" s="51"/>
      <c r="Y55" s="51"/>
      <c r="Z55" s="51"/>
    </row>
    <row r="56" spans="22:26" s="14" customFormat="1" ht="11.25" customHeight="1">
      <c r="V56" s="4"/>
      <c r="W56" s="4"/>
      <c r="X56" s="4"/>
      <c r="Y56" s="4"/>
      <c r="Z56" s="4"/>
    </row>
    <row r="57" spans="22:26" s="14" customFormat="1" ht="11.25" customHeight="1">
      <c r="V57" s="4"/>
      <c r="W57" s="4"/>
      <c r="X57" s="4"/>
      <c r="Y57" s="4"/>
      <c r="Z57" s="4"/>
    </row>
    <row r="58" spans="22:26" s="14" customFormat="1" ht="11.25" customHeight="1">
      <c r="V58" s="4"/>
      <c r="W58" s="4"/>
      <c r="X58" s="4"/>
      <c r="Y58" s="4"/>
      <c r="Z58" s="4"/>
    </row>
    <row r="59" spans="22:26" s="14" customFormat="1" ht="11.25" customHeight="1">
      <c r="V59" s="4"/>
      <c r="W59" s="4"/>
      <c r="X59" s="4"/>
      <c r="Y59" s="4"/>
      <c r="Z59" s="4"/>
    </row>
    <row r="60" spans="1:26" ht="11.25" customHeight="1">
      <c r="A60" s="4"/>
      <c r="B60" s="48"/>
      <c r="C60" s="32"/>
      <c r="D60" s="74"/>
      <c r="E60" s="74"/>
      <c r="F60" s="74"/>
      <c r="G60" s="74"/>
      <c r="H60" s="74"/>
      <c r="I60" s="74"/>
      <c r="J60" s="74"/>
      <c r="K60" s="74"/>
      <c r="L60" s="74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1.25" customHeight="1">
      <c r="A61" s="7"/>
      <c r="B61" s="9"/>
      <c r="C61" s="32"/>
      <c r="D61" s="75"/>
      <c r="E61" s="47"/>
      <c r="F61" s="75"/>
      <c r="G61" s="32"/>
      <c r="H61" s="32"/>
      <c r="I61" s="32"/>
      <c r="J61" s="32"/>
      <c r="K61" s="32"/>
      <c r="L61" s="47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1.25" customHeight="1">
      <c r="A62" s="7"/>
      <c r="B62" s="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1.25" customHeight="1">
      <c r="A63" s="4"/>
      <c r="B63" s="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1.25" customHeight="1">
      <c r="A64" s="7"/>
      <c r="B64" s="4"/>
      <c r="C64" s="32"/>
      <c r="D64" s="47"/>
      <c r="E64" s="47"/>
      <c r="F64" s="47"/>
      <c r="G64" s="32"/>
      <c r="H64" s="32"/>
      <c r="I64" s="32"/>
      <c r="J64" s="32"/>
      <c r="K64" s="32"/>
      <c r="L64" s="47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1.25" customHeight="1">
      <c r="A65" s="7"/>
      <c r="B65" s="4"/>
      <c r="C65" s="32"/>
      <c r="D65" s="47"/>
      <c r="E65" s="47"/>
      <c r="F65" s="47"/>
      <c r="G65" s="32"/>
      <c r="H65" s="32"/>
      <c r="I65" s="32"/>
      <c r="J65" s="32"/>
      <c r="K65" s="32"/>
      <c r="L65" s="47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1.25" customHeight="1">
      <c r="A66" s="4"/>
      <c r="B66" s="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77" customFormat="1" ht="11.25" customHeight="1">
      <c r="A67" s="66"/>
      <c r="B67" s="9"/>
      <c r="C67" s="76"/>
      <c r="D67" s="47"/>
      <c r="E67" s="47"/>
      <c r="F67" s="47"/>
      <c r="G67" s="76"/>
      <c r="H67" s="76"/>
      <c r="I67" s="76"/>
      <c r="J67" s="76"/>
      <c r="K67" s="76"/>
      <c r="L67" s="4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1.25" customHeight="1">
      <c r="A68" s="7"/>
      <c r="B68" s="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1.25" customHeight="1">
      <c r="A69" s="4"/>
      <c r="B69" s="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1.25" customHeight="1">
      <c r="A70" s="7"/>
      <c r="B70" s="4"/>
      <c r="C70" s="32"/>
      <c r="D70" s="32"/>
      <c r="E70" s="47"/>
      <c r="F70" s="32"/>
      <c r="G70" s="32"/>
      <c r="H70" s="32"/>
      <c r="I70" s="32"/>
      <c r="J70" s="32"/>
      <c r="K70" s="32"/>
      <c r="L70" s="47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1.25" customHeight="1">
      <c r="A71" s="7"/>
      <c r="B71" s="4"/>
      <c r="C71" s="32"/>
      <c r="D71" s="32"/>
      <c r="E71" s="47"/>
      <c r="F71" s="32"/>
      <c r="G71" s="32"/>
      <c r="H71" s="32"/>
      <c r="I71" s="32"/>
      <c r="J71" s="32"/>
      <c r="K71" s="32"/>
      <c r="L71" s="47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1.25" customHeight="1">
      <c r="A72" s="4"/>
      <c r="B72" s="4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77" customFormat="1" ht="11.25" customHeight="1">
      <c r="A73" s="66"/>
      <c r="B73" s="9"/>
      <c r="C73" s="76"/>
      <c r="D73" s="76"/>
      <c r="E73" s="47"/>
      <c r="F73" s="76"/>
      <c r="G73" s="76"/>
      <c r="H73" s="76"/>
      <c r="I73" s="76"/>
      <c r="J73" s="76"/>
      <c r="K73" s="76"/>
      <c r="L73" s="47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1.25" customHeight="1">
      <c r="A74" s="7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1.25" customHeight="1">
      <c r="A75" s="7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1.25" customHeight="1">
      <c r="A76" s="7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1.25" customHeight="1">
      <c r="A77" s="7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1.25" customHeight="1">
      <c r="A78" s="7"/>
      <c r="B78" s="4"/>
      <c r="C78" s="47"/>
      <c r="D78" s="78"/>
      <c r="E78" s="47"/>
      <c r="F78" s="32"/>
      <c r="G78" s="32"/>
      <c r="H78" s="32"/>
      <c r="I78" s="32"/>
      <c r="J78" s="32"/>
      <c r="K78" s="32"/>
      <c r="L78" s="47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1.25" customHeight="1">
      <c r="A79" s="7"/>
      <c r="B79" s="4"/>
      <c r="C79" s="47"/>
      <c r="D79" s="78"/>
      <c r="E79" s="47"/>
      <c r="F79" s="32"/>
      <c r="G79" s="32"/>
      <c r="H79" s="32"/>
      <c r="I79" s="32"/>
      <c r="J79" s="32"/>
      <c r="K79" s="32"/>
      <c r="L79" s="47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1.25" customHeight="1">
      <c r="A80" s="7"/>
      <c r="B80" s="4"/>
      <c r="C80" s="47"/>
      <c r="D80" s="78"/>
      <c r="E80" s="47"/>
      <c r="F80" s="32"/>
      <c r="G80" s="32"/>
      <c r="H80" s="32"/>
      <c r="I80" s="32"/>
      <c r="J80" s="32"/>
      <c r="K80" s="32"/>
      <c r="L80" s="47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1.25" customHeight="1">
      <c r="A81" s="7"/>
      <c r="B81" s="4"/>
      <c r="C81" s="36"/>
      <c r="D81" s="62"/>
      <c r="E81" s="36"/>
      <c r="F81" s="32"/>
      <c r="G81" s="32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1.25" customHeight="1">
      <c r="A82" s="7"/>
      <c r="B82" s="79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1.25" customHeight="1">
      <c r="A83" s="7"/>
      <c r="B83" s="4"/>
      <c r="C83" s="47"/>
      <c r="D83" s="78"/>
      <c r="E83" s="47"/>
      <c r="F83" s="32"/>
      <c r="G83" s="32"/>
      <c r="H83" s="32"/>
      <c r="I83" s="32"/>
      <c r="J83" s="32"/>
      <c r="K83" s="32"/>
      <c r="L83" s="47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1.25" customHeight="1">
      <c r="A84" s="7"/>
      <c r="B84" s="4"/>
      <c r="C84" s="47"/>
      <c r="D84" s="78"/>
      <c r="E84" s="47"/>
      <c r="F84" s="32"/>
      <c r="G84" s="32"/>
      <c r="H84" s="32"/>
      <c r="I84" s="32"/>
      <c r="J84" s="32"/>
      <c r="K84" s="32"/>
      <c r="L84" s="47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1.25" customHeight="1">
      <c r="A85" s="66"/>
      <c r="B85" s="9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1.25" customHeight="1">
      <c r="A86" s="7"/>
      <c r="B86" s="4"/>
      <c r="C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1.25" customHeight="1">
      <c r="A87" s="7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1.25" customHeight="1">
      <c r="A88" s="7"/>
      <c r="B88" s="4"/>
      <c r="C88" s="32"/>
      <c r="D88" s="32"/>
      <c r="E88" s="47"/>
      <c r="F88" s="32"/>
      <c r="G88" s="32"/>
      <c r="H88" s="32"/>
      <c r="I88" s="32"/>
      <c r="J88" s="32"/>
      <c r="K88" s="32"/>
      <c r="L88" s="47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1.25" customHeight="1">
      <c r="A89" s="7"/>
      <c r="B89" s="4"/>
      <c r="C89" s="32"/>
      <c r="D89" s="32"/>
      <c r="E89" s="47"/>
      <c r="F89" s="32"/>
      <c r="G89" s="32"/>
      <c r="H89" s="32"/>
      <c r="I89" s="32"/>
      <c r="J89" s="32"/>
      <c r="K89" s="32"/>
      <c r="L89" s="47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1.25" customHeight="1">
      <c r="A90" s="7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1.25" customHeight="1">
      <c r="A91" s="7"/>
      <c r="B91" s="4"/>
      <c r="C91" s="32"/>
      <c r="D91" s="32"/>
      <c r="E91" s="47"/>
      <c r="F91" s="32"/>
      <c r="G91" s="32"/>
      <c r="H91" s="32"/>
      <c r="I91" s="32"/>
      <c r="J91" s="32"/>
      <c r="K91" s="32"/>
      <c r="L91" s="47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1.25" customHeight="1">
      <c r="A92" s="7"/>
      <c r="B92" s="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1.25" customHeight="1">
      <c r="A93" s="7"/>
      <c r="B93" s="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1.25" customHeight="1">
      <c r="A94" s="7"/>
      <c r="B94" s="4"/>
      <c r="C94" s="32"/>
      <c r="D94" s="47"/>
      <c r="E94" s="47"/>
      <c r="F94" s="75"/>
      <c r="G94" s="32"/>
      <c r="H94" s="32"/>
      <c r="I94" s="32"/>
      <c r="J94" s="32"/>
      <c r="K94" s="32"/>
      <c r="L94" s="47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1.25" customHeight="1">
      <c r="A95" s="7"/>
      <c r="B95" s="4"/>
      <c r="C95" s="32"/>
      <c r="D95" s="47"/>
      <c r="E95" s="47"/>
      <c r="F95" s="75"/>
      <c r="G95" s="32"/>
      <c r="H95" s="32"/>
      <c r="I95" s="32"/>
      <c r="J95" s="32"/>
      <c r="K95" s="32"/>
      <c r="L95" s="47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1.25" customHeight="1">
      <c r="A96" s="7"/>
      <c r="B96" s="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1.25" customHeight="1">
      <c r="A97" s="7"/>
      <c r="B97" s="4"/>
      <c r="C97" s="32"/>
      <c r="D97" s="47"/>
      <c r="E97" s="47"/>
      <c r="F97" s="75"/>
      <c r="G97" s="32"/>
      <c r="H97" s="32"/>
      <c r="I97" s="32"/>
      <c r="J97" s="32"/>
      <c r="K97" s="32"/>
      <c r="L97" s="47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1.25" customHeight="1">
      <c r="A98" s="7"/>
      <c r="B98" s="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1.25" customHeight="1">
      <c r="A99" s="7"/>
      <c r="B99" s="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1.25" customHeight="1">
      <c r="A100" s="7"/>
      <c r="B100" s="4"/>
      <c r="C100" s="32"/>
      <c r="D100" s="47"/>
      <c r="E100" s="47"/>
      <c r="F100" s="47"/>
      <c r="G100" s="32"/>
      <c r="H100" s="32"/>
      <c r="I100" s="32"/>
      <c r="J100" s="32"/>
      <c r="K100" s="32"/>
      <c r="L100" s="47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1.25" customHeight="1">
      <c r="A101" s="7"/>
      <c r="B101" s="4"/>
      <c r="C101" s="32"/>
      <c r="D101" s="47"/>
      <c r="E101" s="47"/>
      <c r="F101" s="47"/>
      <c r="G101" s="32"/>
      <c r="H101" s="32"/>
      <c r="I101" s="32"/>
      <c r="J101" s="32"/>
      <c r="K101" s="32"/>
      <c r="L101" s="47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1.25" customHeight="1">
      <c r="A102" s="7"/>
      <c r="B102" s="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1.25" customHeight="1">
      <c r="A103" s="7"/>
      <c r="B103" s="4"/>
      <c r="C103" s="32"/>
      <c r="D103" s="47"/>
      <c r="E103" s="47"/>
      <c r="F103" s="47"/>
      <c r="G103" s="32"/>
      <c r="H103" s="32"/>
      <c r="I103" s="32"/>
      <c r="J103" s="32"/>
      <c r="K103" s="32"/>
      <c r="L103" s="47"/>
      <c r="M103" s="47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1.25" customHeight="1">
      <c r="A104" s="7"/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1.25" customHeight="1">
      <c r="A105" s="7"/>
      <c r="B105" s="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1.25" customHeight="1">
      <c r="A106" s="7"/>
      <c r="B106" s="4"/>
      <c r="C106" s="32"/>
      <c r="D106" s="32"/>
      <c r="E106" s="47"/>
      <c r="F106" s="47"/>
      <c r="G106" s="32"/>
      <c r="H106" s="32"/>
      <c r="I106" s="32"/>
      <c r="J106" s="32"/>
      <c r="K106" s="32"/>
      <c r="L106" s="47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1.25" customHeight="1">
      <c r="A107" s="7"/>
      <c r="B107" s="4"/>
      <c r="C107" s="32"/>
      <c r="D107" s="32"/>
      <c r="E107" s="47"/>
      <c r="F107" s="47"/>
      <c r="G107" s="32"/>
      <c r="H107" s="32"/>
      <c r="I107" s="32"/>
      <c r="J107" s="32"/>
      <c r="K107" s="32"/>
      <c r="L107" s="47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1.25" customHeight="1">
      <c r="A108" s="7"/>
      <c r="B108" s="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1.25" customHeight="1">
      <c r="A109" s="7"/>
      <c r="B109" s="4"/>
      <c r="C109" s="32"/>
      <c r="D109" s="32"/>
      <c r="E109" s="47"/>
      <c r="F109" s="47"/>
      <c r="G109" s="32"/>
      <c r="H109" s="32"/>
      <c r="I109" s="32"/>
      <c r="J109" s="32"/>
      <c r="K109" s="32"/>
      <c r="L109" s="47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1.25" customHeight="1">
      <c r="A110" s="7"/>
      <c r="B110" s="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1.25" customHeight="1">
      <c r="A111" s="7"/>
      <c r="B111" s="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1.25" customHeight="1">
      <c r="A112" s="7"/>
      <c r="B112" s="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1.25" customHeight="1">
      <c r="A113" s="7"/>
      <c r="B113" s="4"/>
      <c r="C113" s="47"/>
      <c r="D113" s="78"/>
      <c r="E113" s="47"/>
      <c r="F113" s="47"/>
      <c r="G113" s="32"/>
      <c r="H113" s="32"/>
      <c r="I113" s="32"/>
      <c r="J113" s="32"/>
      <c r="K113" s="32"/>
      <c r="L113" s="47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1.25" customHeight="1">
      <c r="A114" s="7"/>
      <c r="B114" s="4"/>
      <c r="C114" s="47"/>
      <c r="D114" s="78"/>
      <c r="E114" s="47"/>
      <c r="F114" s="47"/>
      <c r="G114" s="32"/>
      <c r="H114" s="32"/>
      <c r="I114" s="32"/>
      <c r="J114" s="32"/>
      <c r="K114" s="32"/>
      <c r="L114" s="47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1.25" customHeight="1">
      <c r="A115" s="7"/>
      <c r="C115" s="79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1.25" customHeight="1">
      <c r="A116" s="7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1.25" customHeight="1">
      <c r="A117" s="7"/>
      <c r="B117" s="4"/>
      <c r="C117" s="47"/>
      <c r="D117" s="78"/>
      <c r="E117" s="47"/>
      <c r="F117" s="47"/>
      <c r="G117" s="32"/>
      <c r="H117" s="32"/>
      <c r="I117" s="32"/>
      <c r="J117" s="32"/>
      <c r="K117" s="32"/>
      <c r="L117" s="47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1.25" customHeight="1">
      <c r="A118" s="7"/>
      <c r="B118" s="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1.25" customHeight="1">
      <c r="A119" s="7"/>
      <c r="B119" s="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1.25" customHeight="1">
      <c r="A120" s="7"/>
      <c r="B120" s="9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1.25" customHeight="1">
      <c r="A121" s="7"/>
      <c r="B121" s="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1.25" customHeight="1">
      <c r="A122" s="7"/>
      <c r="B122" s="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1.25" customHeight="1">
      <c r="A123" s="7"/>
      <c r="B123" s="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1.25" customHeight="1">
      <c r="A124" s="7"/>
      <c r="B124" s="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1.25" customHeight="1">
      <c r="A125" s="7"/>
      <c r="B125" s="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1.25" customHeight="1">
      <c r="A126" s="4"/>
      <c r="B126" s="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1.25" customHeight="1">
      <c r="A127" s="4"/>
      <c r="B127" s="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1.25" customHeight="1">
      <c r="A128" s="4"/>
      <c r="B128" s="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1.25" customHeight="1">
      <c r="A129" s="4"/>
      <c r="B129" s="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1.25" customHeight="1">
      <c r="A130" s="4"/>
      <c r="B130" s="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1.25" customHeight="1">
      <c r="A131" s="4"/>
      <c r="B131" s="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1.25" customHeight="1">
      <c r="A132" s="4"/>
      <c r="B132" s="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1.25" customHeight="1">
      <c r="A133" s="4"/>
      <c r="B133" s="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1.25" customHeight="1">
      <c r="A134" s="4"/>
      <c r="B134" s="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1.25" customHeight="1">
      <c r="A135" s="4"/>
      <c r="B135" s="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1.25" customHeight="1">
      <c r="A136" s="4"/>
      <c r="B136" s="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1.25" customHeight="1">
      <c r="A137" s="4"/>
      <c r="B137" s="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1.25" customHeight="1">
      <c r="A138" s="4"/>
      <c r="B138" s="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1.25" customHeight="1">
      <c r="A139" s="4"/>
      <c r="B139" s="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1.25" customHeight="1">
      <c r="A140" s="4"/>
      <c r="B140" s="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1.25" customHeight="1">
      <c r="A141" s="4"/>
      <c r="B141" s="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1.25" customHeight="1">
      <c r="A142" s="4"/>
      <c r="B142" s="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1.25" customHeight="1">
      <c r="A143" s="4"/>
      <c r="B143" s="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1.25" customHeight="1">
      <c r="A144" s="4"/>
      <c r="B144" s="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1.25" customHeight="1">
      <c r="A145" s="4"/>
      <c r="B145" s="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1.25" customHeight="1">
      <c r="A146" s="4"/>
      <c r="B146" s="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1.25" customHeight="1">
      <c r="A147" s="4"/>
      <c r="B147" s="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1.25" customHeight="1">
      <c r="A148" s="4"/>
      <c r="B148" s="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1.25" customHeight="1">
      <c r="A149" s="4"/>
      <c r="B149" s="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1.25" customHeight="1">
      <c r="A150" s="4"/>
      <c r="B150" s="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1.25" customHeight="1">
      <c r="A151" s="4"/>
      <c r="B151" s="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9.75" customHeight="1">
      <c r="A152" s="4"/>
      <c r="B152" s="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9.75" customHeight="1">
      <c r="A153" s="4"/>
      <c r="B153" s="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9.75" customHeight="1">
      <c r="A154" s="4"/>
      <c r="B154" s="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9.75" customHeight="1">
      <c r="A155" s="4"/>
      <c r="B155" s="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</sheetData>
  <printOptions horizontalCentered="1"/>
  <pageMargins left="0" right="0" top="0.393700787401575" bottom="0" header="0" footer="0"/>
  <pageSetup fitToHeight="1" fitToWidth="1" horizontalDpi="600" verticalDpi="600" orientation="landscape" paperSize="9" scale="9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Z9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25.7109375" style="2" customWidth="1"/>
    <col min="3" max="3" width="6.7109375" style="2" customWidth="1" collapsed="1"/>
    <col min="4" max="21" width="6.7109375" style="2" customWidth="1"/>
    <col min="22" max="22" width="8.7109375" style="48" customWidth="1"/>
    <col min="23" max="16384" width="9.140625" style="48" customWidth="1"/>
  </cols>
  <sheetData>
    <row r="1" spans="1:5" ht="15" customHeight="1">
      <c r="A1" s="100" t="s">
        <v>352</v>
      </c>
      <c r="B1" s="98"/>
      <c r="C1" s="99"/>
      <c r="D1" s="102"/>
      <c r="E1" s="102"/>
    </row>
    <row r="2" spans="1:21" s="43" customFormat="1" ht="12.75" customHeight="1">
      <c r="A2" s="2"/>
      <c r="B2" s="2" t="s">
        <v>304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3" customFormat="1" ht="12.75" customHeight="1">
      <c r="A3" s="2"/>
      <c r="B3" s="5" t="s">
        <v>305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3" customFormat="1" ht="12.75" customHeight="1">
      <c r="A4" s="4"/>
      <c r="B4" s="4"/>
      <c r="C4" s="2"/>
      <c r="D4" s="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6" customFormat="1" ht="11.25" customHeight="1">
      <c r="A5" s="7" t="s">
        <v>2</v>
      </c>
      <c r="B5" s="7"/>
      <c r="C5" s="45">
        <v>1990</v>
      </c>
      <c r="D5" s="45">
        <v>1991</v>
      </c>
      <c r="E5" s="45">
        <v>1992</v>
      </c>
      <c r="F5" s="45">
        <v>1993</v>
      </c>
      <c r="G5" s="45">
        <v>1994</v>
      </c>
      <c r="H5" s="45">
        <v>1995</v>
      </c>
      <c r="I5" s="45">
        <v>1996</v>
      </c>
      <c r="J5" s="45">
        <v>1997</v>
      </c>
      <c r="K5" s="45">
        <v>1998</v>
      </c>
      <c r="L5" s="45">
        <v>1999</v>
      </c>
      <c r="M5" s="45">
        <v>2000</v>
      </c>
      <c r="N5" s="45">
        <v>2001</v>
      </c>
      <c r="O5" s="45">
        <v>2002</v>
      </c>
      <c r="P5" s="45">
        <v>2003</v>
      </c>
      <c r="Q5" s="45">
        <v>2004</v>
      </c>
      <c r="R5" s="45">
        <v>2005</v>
      </c>
      <c r="S5" s="45">
        <v>2006</v>
      </c>
      <c r="T5" s="45">
        <v>2007</v>
      </c>
      <c r="U5" s="45">
        <v>2008</v>
      </c>
    </row>
    <row r="6" spans="1:21" s="55" customFormat="1" ht="11.25" customHeight="1">
      <c r="A6" s="7" t="s">
        <v>3</v>
      </c>
      <c r="B6" s="9" t="s">
        <v>306</v>
      </c>
      <c r="C6" s="45"/>
      <c r="D6" s="45"/>
      <c r="E6" s="45"/>
      <c r="F6" s="45"/>
      <c r="G6" s="4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55" customFormat="1" ht="11.25" customHeight="1">
      <c r="A7" s="7" t="s">
        <v>292</v>
      </c>
      <c r="B7" s="4" t="s">
        <v>94</v>
      </c>
      <c r="C7" s="15">
        <v>4165.5</v>
      </c>
      <c r="D7" s="15">
        <v>3489.858</v>
      </c>
      <c r="E7" s="15">
        <v>3359.271</v>
      </c>
      <c r="F7" s="15">
        <v>4177.663</v>
      </c>
      <c r="G7" s="15">
        <v>5186.059</v>
      </c>
      <c r="H7" s="15">
        <v>6117.452</v>
      </c>
      <c r="I7" s="15">
        <v>6453.536</v>
      </c>
      <c r="J7" s="15">
        <v>7469.009</v>
      </c>
      <c r="K7" s="15">
        <v>7399.689</v>
      </c>
      <c r="L7" s="15">
        <v>7976.964</v>
      </c>
      <c r="M7" s="15">
        <v>11273.26132</v>
      </c>
      <c r="N7" s="15">
        <v>12722.0167</v>
      </c>
      <c r="O7" s="15">
        <v>14674.86635</v>
      </c>
      <c r="P7" s="15">
        <v>15613.75365</v>
      </c>
      <c r="Q7" s="15">
        <v>18934.97475</v>
      </c>
      <c r="R7" s="15">
        <v>22255.07388</v>
      </c>
      <c r="S7" s="15">
        <v>25850.49402</v>
      </c>
      <c r="T7" s="15">
        <v>29542.65116</v>
      </c>
      <c r="U7" s="15">
        <v>33582.42042</v>
      </c>
    </row>
    <row r="8" spans="1:21" s="55" customFormat="1" ht="11.25" customHeight="1">
      <c r="A8" s="7"/>
      <c r="B8" s="56" t="s">
        <v>95</v>
      </c>
      <c r="C8" s="4"/>
      <c r="D8" s="57"/>
      <c r="E8" s="58"/>
      <c r="F8" s="59"/>
      <c r="G8" s="60"/>
      <c r="H8" s="60"/>
      <c r="I8" s="59"/>
      <c r="J8" s="60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</row>
    <row r="9" spans="1:21" s="55" customFormat="1" ht="11.25" customHeight="1">
      <c r="A9" s="7" t="s">
        <v>307</v>
      </c>
      <c r="B9" s="4" t="s">
        <v>96</v>
      </c>
      <c r="C9" s="15" t="s">
        <v>11</v>
      </c>
      <c r="D9" s="15">
        <v>4.8999128331296</v>
      </c>
      <c r="E9" s="15">
        <v>5.50714723521859</v>
      </c>
      <c r="F9" s="15">
        <v>4.78736556778275</v>
      </c>
      <c r="G9" s="15">
        <v>5.05200577162736</v>
      </c>
      <c r="H9" s="15">
        <v>5.06746926661623</v>
      </c>
      <c r="I9" s="15">
        <v>6.91093998700867</v>
      </c>
      <c r="J9" s="15">
        <v>4.59230936794962</v>
      </c>
      <c r="K9" s="15">
        <v>3.20283730843283</v>
      </c>
      <c r="L9" s="15">
        <v>3.42235467027305</v>
      </c>
      <c r="M9" s="15">
        <v>2.37482079409475</v>
      </c>
      <c r="N9" s="15">
        <v>2.81073703511174</v>
      </c>
      <c r="O9" s="15">
        <v>2.44547906904788</v>
      </c>
      <c r="P9" s="15">
        <v>2.20549430789822</v>
      </c>
      <c r="Q9" s="15">
        <v>2.13146303773128</v>
      </c>
      <c r="R9" s="15">
        <v>2.19776463397658</v>
      </c>
      <c r="S9" s="15">
        <v>2.17795533255345</v>
      </c>
      <c r="T9" s="15">
        <v>2.23140588984296</v>
      </c>
      <c r="U9" s="15">
        <v>3.60357077263938</v>
      </c>
    </row>
    <row r="10" spans="1:21" s="55" customFormat="1" ht="11.25" customHeight="1">
      <c r="A10" s="7" t="s">
        <v>308</v>
      </c>
      <c r="B10" s="4" t="s">
        <v>97</v>
      </c>
      <c r="C10" s="15" t="s">
        <v>11</v>
      </c>
      <c r="D10" s="15">
        <v>0.429816915186807</v>
      </c>
      <c r="E10" s="15">
        <v>0.44652545150421</v>
      </c>
      <c r="F10" s="15">
        <v>0.359052417583707</v>
      </c>
      <c r="G10" s="15">
        <v>0.385649295544073</v>
      </c>
      <c r="H10" s="15">
        <v>0.392320201286418</v>
      </c>
      <c r="I10" s="15">
        <v>0.681796770018793</v>
      </c>
      <c r="J10" s="15">
        <v>0.682821509520205</v>
      </c>
      <c r="K10" s="15">
        <v>0.540563258807228</v>
      </c>
      <c r="L10" s="15">
        <v>0.313402442332697</v>
      </c>
      <c r="M10" s="15">
        <v>0.224209075639524</v>
      </c>
      <c r="N10" s="15">
        <v>0.296753344145508</v>
      </c>
      <c r="O10" s="15">
        <v>0.3137637706663</v>
      </c>
      <c r="P10" s="15">
        <v>0.233433316657971</v>
      </c>
      <c r="Q10" s="15">
        <v>0.162630203665838</v>
      </c>
      <c r="R10" s="15">
        <v>0.139392383809961</v>
      </c>
      <c r="S10" s="15">
        <v>0.178394714485228</v>
      </c>
      <c r="T10" s="15">
        <v>0.659155858915135</v>
      </c>
      <c r="U10" s="15">
        <v>1.06410803786846</v>
      </c>
    </row>
    <row r="11" spans="1:21" s="55" customFormat="1" ht="11.25" customHeight="1">
      <c r="A11" s="7" t="s">
        <v>309</v>
      </c>
      <c r="B11" s="4" t="s">
        <v>98</v>
      </c>
      <c r="C11" s="15" t="s">
        <v>11</v>
      </c>
      <c r="D11" s="15">
        <v>3.00871840630765</v>
      </c>
      <c r="E11" s="15">
        <v>4.31641269787403</v>
      </c>
      <c r="F11" s="15">
        <v>4.02138707693751</v>
      </c>
      <c r="G11" s="15">
        <v>4.51209675786565</v>
      </c>
      <c r="H11" s="15">
        <v>3.77608193738177</v>
      </c>
      <c r="I11" s="15">
        <v>3.8583499030609</v>
      </c>
      <c r="J11" s="15">
        <v>4.68602996729553</v>
      </c>
      <c r="K11" s="15">
        <v>6.01376625423041</v>
      </c>
      <c r="L11" s="15">
        <v>8.59976301760921</v>
      </c>
      <c r="M11" s="15">
        <v>8.98714921300166</v>
      </c>
      <c r="N11" s="15">
        <v>6.07041392266055</v>
      </c>
      <c r="O11" s="15">
        <v>5.41676722663985</v>
      </c>
      <c r="P11" s="15">
        <v>6.11513734879505</v>
      </c>
      <c r="Q11" s="15">
        <v>6.02967777921119</v>
      </c>
      <c r="R11" s="15">
        <v>4.81815453762043</v>
      </c>
      <c r="S11" s="15">
        <v>5.65912120235759</v>
      </c>
      <c r="T11" s="15">
        <v>5.32938744553757</v>
      </c>
      <c r="U11" s="15">
        <v>5.69098211533855</v>
      </c>
    </row>
    <row r="12" spans="1:21" s="55" customFormat="1" ht="11.25" customHeight="1">
      <c r="A12" s="7" t="s">
        <v>310</v>
      </c>
      <c r="B12" s="4" t="s">
        <v>99</v>
      </c>
      <c r="C12" s="15" t="s">
        <v>11</v>
      </c>
      <c r="D12" s="15">
        <v>12.5219994624423</v>
      </c>
      <c r="E12" s="15">
        <v>11.2524413779061</v>
      </c>
      <c r="F12" s="15">
        <v>9.95772038098813</v>
      </c>
      <c r="G12" s="15">
        <v>9.96903428981429</v>
      </c>
      <c r="H12" s="15">
        <v>7.94448407604996</v>
      </c>
      <c r="I12" s="15">
        <v>7.37580142111239</v>
      </c>
      <c r="J12" s="15">
        <v>6.11861627158302</v>
      </c>
      <c r="K12" s="15">
        <v>4.71641443309307</v>
      </c>
      <c r="L12" s="15">
        <v>4.88907810039007</v>
      </c>
      <c r="M12" s="15">
        <v>7.17681159900585</v>
      </c>
      <c r="N12" s="15">
        <v>6.24157889212643</v>
      </c>
      <c r="O12" s="15">
        <v>7.90520851319372</v>
      </c>
      <c r="P12" s="15">
        <v>6.54941652035095</v>
      </c>
      <c r="Q12" s="15">
        <v>6.77104366880658</v>
      </c>
      <c r="R12" s="15">
        <v>10.6847017440681</v>
      </c>
      <c r="S12" s="15">
        <v>10.0467959064559</v>
      </c>
      <c r="T12" s="15">
        <v>7.56560763925698</v>
      </c>
      <c r="U12" s="15">
        <v>9.1557989315411</v>
      </c>
    </row>
    <row r="13" spans="1:21" s="55" customFormat="1" ht="11.25" customHeight="1">
      <c r="A13" s="7" t="s">
        <v>311</v>
      </c>
      <c r="B13" s="4" t="s">
        <v>100</v>
      </c>
      <c r="C13" s="15" t="s">
        <v>11</v>
      </c>
      <c r="D13" s="15">
        <v>0.143272305062269</v>
      </c>
      <c r="E13" s="15">
        <v>0.178610180601684</v>
      </c>
      <c r="F13" s="15">
        <v>1.29258870330134</v>
      </c>
      <c r="G13" s="15">
        <v>0.771298591088146</v>
      </c>
      <c r="H13" s="15">
        <v>1.02984052837685</v>
      </c>
      <c r="I13" s="15">
        <v>0.883236724797072</v>
      </c>
      <c r="J13" s="15">
        <v>1.51291824658398</v>
      </c>
      <c r="K13" s="15">
        <v>0.837873051151204</v>
      </c>
      <c r="L13" s="15">
        <v>0.639340982358702</v>
      </c>
      <c r="M13" s="15">
        <v>0.188326265109589</v>
      </c>
      <c r="N13" s="15">
        <v>0.211770473465893</v>
      </c>
      <c r="O13" s="15">
        <v>0.05895864939172</v>
      </c>
      <c r="P13" s="15">
        <v>0.175345734367981</v>
      </c>
      <c r="Q13" s="15">
        <v>0.336933145368995</v>
      </c>
      <c r="R13" s="15">
        <v>0.282799470086504</v>
      </c>
      <c r="S13" s="15">
        <v>0.225228275927548</v>
      </c>
      <c r="T13" s="15">
        <v>0.208665047243512</v>
      </c>
      <c r="U13" s="15">
        <v>0.287895064711956</v>
      </c>
    </row>
    <row r="14" spans="1:21" s="55" customFormat="1" ht="11.25" customHeight="1">
      <c r="A14" s="7" t="s">
        <v>312</v>
      </c>
      <c r="B14" s="4" t="s">
        <v>101</v>
      </c>
      <c r="C14" s="15" t="s">
        <v>11</v>
      </c>
      <c r="D14" s="15">
        <v>7.62208662931271</v>
      </c>
      <c r="E14" s="15">
        <v>11.0142944704372</v>
      </c>
      <c r="F14" s="15">
        <v>8.01883732603611</v>
      </c>
      <c r="G14" s="15">
        <v>9.60266745904742</v>
      </c>
      <c r="H14" s="15">
        <v>10.7561121852693</v>
      </c>
      <c r="I14" s="15">
        <v>9.83956702186212</v>
      </c>
      <c r="J14" s="15">
        <v>7.75203243161174</v>
      </c>
      <c r="K14" s="15">
        <v>5.29751993631084</v>
      </c>
      <c r="L14" s="15">
        <v>4.96429468654992</v>
      </c>
      <c r="M14" s="15">
        <v>5.83044605587126</v>
      </c>
      <c r="N14" s="15">
        <v>5.15448414715569</v>
      </c>
      <c r="O14" s="15">
        <v>4.67402521182075</v>
      </c>
      <c r="P14" s="15">
        <v>4.75816241663324</v>
      </c>
      <c r="Q14" s="15">
        <v>5.47492257416398</v>
      </c>
      <c r="R14" s="15">
        <v>5.73816479282791</v>
      </c>
      <c r="S14" s="15">
        <v>5.66828924764974</v>
      </c>
      <c r="T14" s="15">
        <v>5.73847504348354</v>
      </c>
      <c r="U14" s="15">
        <v>6.08722281013001</v>
      </c>
    </row>
    <row r="15" spans="1:21" s="55" customFormat="1" ht="11.25" customHeight="1">
      <c r="A15" s="7" t="s">
        <v>313</v>
      </c>
      <c r="B15" s="4" t="s">
        <v>102</v>
      </c>
      <c r="C15" s="15" t="s">
        <v>11</v>
      </c>
      <c r="D15" s="15">
        <v>22.035280518577</v>
      </c>
      <c r="E15" s="15">
        <v>24.8268151036341</v>
      </c>
      <c r="F15" s="15">
        <v>27.5512888425897</v>
      </c>
      <c r="G15" s="15">
        <v>24.2573406897222</v>
      </c>
      <c r="H15" s="15">
        <v>25.87678660985</v>
      </c>
      <c r="I15" s="15">
        <v>22.7627148899456</v>
      </c>
      <c r="J15" s="15">
        <v>25.5723349643842</v>
      </c>
      <c r="K15" s="15">
        <v>25.501071734231</v>
      </c>
      <c r="L15" s="15">
        <v>20.4839836308651</v>
      </c>
      <c r="M15" s="15">
        <v>19.2652466074476</v>
      </c>
      <c r="N15" s="15">
        <v>18.7570342994441</v>
      </c>
      <c r="O15" s="15">
        <v>18.707400827538</v>
      </c>
      <c r="P15" s="15">
        <v>19.2827892670127</v>
      </c>
      <c r="Q15" s="15">
        <v>21.1618637305022</v>
      </c>
      <c r="R15" s="15">
        <v>20.7632632222023</v>
      </c>
      <c r="S15" s="15">
        <v>20.1106749022973</v>
      </c>
      <c r="T15" s="15">
        <v>21.7497127735776</v>
      </c>
      <c r="U15" s="15">
        <v>19.3783028727862</v>
      </c>
    </row>
    <row r="16" spans="1:21" s="55" customFormat="1" ht="11.25" customHeight="1">
      <c r="A16" s="7" t="s">
        <v>314</v>
      </c>
      <c r="B16" s="4" t="s">
        <v>103</v>
      </c>
      <c r="C16" s="15" t="s">
        <v>11</v>
      </c>
      <c r="D16" s="15">
        <v>27.8234816430926</v>
      </c>
      <c r="E16" s="15">
        <v>22.3262725752105</v>
      </c>
      <c r="F16" s="15">
        <v>17.0908950769844</v>
      </c>
      <c r="G16" s="15">
        <v>14.3075888646851</v>
      </c>
      <c r="H16" s="15">
        <v>13.1100333929878</v>
      </c>
      <c r="I16" s="15">
        <v>13.6204400192391</v>
      </c>
      <c r="J16" s="15">
        <v>14.0045352736889</v>
      </c>
      <c r="K16" s="15">
        <v>14.5276375804443</v>
      </c>
      <c r="L16" s="15">
        <v>16.6604738344062</v>
      </c>
      <c r="M16" s="15">
        <v>18.9097154628897</v>
      </c>
      <c r="N16" s="15">
        <v>19.8420452945955</v>
      </c>
      <c r="O16" s="15">
        <v>21.1655123182774</v>
      </c>
      <c r="P16" s="15">
        <v>21.4819636852667</v>
      </c>
      <c r="Q16" s="15">
        <v>23.6635731769328</v>
      </c>
      <c r="R16" s="15">
        <v>25.4451040043009</v>
      </c>
      <c r="S16" s="15">
        <v>29.9190629239665</v>
      </c>
      <c r="T16" s="15">
        <v>34.068805522869</v>
      </c>
      <c r="U16" s="15">
        <v>36.1489640358686</v>
      </c>
    </row>
    <row r="17" spans="1:21" s="55" customFormat="1" ht="11.25" customHeight="1">
      <c r="A17" s="7" t="s">
        <v>315</v>
      </c>
      <c r="B17" s="4" t="s">
        <v>104</v>
      </c>
      <c r="C17" s="15" t="s">
        <v>11</v>
      </c>
      <c r="D17" s="15">
        <v>21.5195002203528</v>
      </c>
      <c r="E17" s="15">
        <v>20.1234136811231</v>
      </c>
      <c r="F17" s="15">
        <v>26.8331840074223</v>
      </c>
      <c r="G17" s="15">
        <v>30.6205540661994</v>
      </c>
      <c r="H17" s="15">
        <v>31.7452429540927</v>
      </c>
      <c r="I17" s="15">
        <v>33.841912402751</v>
      </c>
      <c r="J17" s="15">
        <v>34.9176175848764</v>
      </c>
      <c r="K17" s="15">
        <v>39.2719207523451</v>
      </c>
      <c r="L17" s="15">
        <v>39.9149350554923</v>
      </c>
      <c r="M17" s="15">
        <v>36.3959906413311</v>
      </c>
      <c r="N17" s="15">
        <v>40.0995869074751</v>
      </c>
      <c r="O17" s="15">
        <v>38.8603813553641</v>
      </c>
      <c r="P17" s="15">
        <v>38.6119613396104</v>
      </c>
      <c r="Q17" s="15">
        <v>33.7823395249048</v>
      </c>
      <c r="R17" s="15">
        <v>29.2873195350633</v>
      </c>
      <c r="S17" s="15">
        <v>25.5485519266684</v>
      </c>
      <c r="T17" s="15">
        <v>22.1741443194159</v>
      </c>
      <c r="U17" s="15">
        <v>18.3293982477038</v>
      </c>
    </row>
    <row r="18" spans="1:21" s="55" customFormat="1" ht="11.25" customHeight="1">
      <c r="A18" s="7" t="s">
        <v>316</v>
      </c>
      <c r="B18" s="4" t="s">
        <v>105</v>
      </c>
      <c r="C18" s="15" t="s">
        <v>11</v>
      </c>
      <c r="D18" s="15" t="s">
        <v>11</v>
      </c>
      <c r="E18" s="15" t="s">
        <v>11</v>
      </c>
      <c r="F18" s="15">
        <v>0.0957473113556551</v>
      </c>
      <c r="G18" s="15">
        <v>0.520626548984499</v>
      </c>
      <c r="H18" s="15">
        <v>0.310586826018414</v>
      </c>
      <c r="I18" s="15">
        <v>0.232430717051861</v>
      </c>
      <c r="J18" s="15">
        <v>0.160663884592989</v>
      </c>
      <c r="K18" s="15">
        <v>0.0810844888210842</v>
      </c>
      <c r="L18" s="15">
        <v>0.112824879239771</v>
      </c>
      <c r="M18" s="15">
        <v>0.647284365443948</v>
      </c>
      <c r="N18" s="15">
        <v>0.515595723121476</v>
      </c>
      <c r="O18" s="15">
        <v>0.452503064874591</v>
      </c>
      <c r="P18" s="15">
        <v>0.586296089025332</v>
      </c>
      <c r="Q18" s="15">
        <v>0.485553163993525</v>
      </c>
      <c r="R18" s="15">
        <v>0.643335685030761</v>
      </c>
      <c r="S18" s="15">
        <v>0.465925594717126</v>
      </c>
      <c r="T18" s="15">
        <v>0.274640216142335</v>
      </c>
      <c r="U18" s="15">
        <v>0.253757453852994</v>
      </c>
    </row>
    <row r="19" spans="1:21" s="55" customFormat="1" ht="11.25" customHeight="1">
      <c r="A19" s="7"/>
      <c r="B19" s="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55" customFormat="1" ht="11.25" customHeight="1">
      <c r="A20" s="7"/>
      <c r="B20" s="9" t="s">
        <v>317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s="55" customFormat="1" ht="11.25" customHeight="1">
      <c r="A21" s="7" t="s">
        <v>295</v>
      </c>
      <c r="B21" s="4" t="s">
        <v>106</v>
      </c>
      <c r="C21" s="15">
        <v>6637.3</v>
      </c>
      <c r="D21" s="15">
        <v>4739.719</v>
      </c>
      <c r="E21" s="15">
        <v>4819.137</v>
      </c>
      <c r="F21" s="15">
        <v>5569.204</v>
      </c>
      <c r="G21" s="15">
        <v>5993.532</v>
      </c>
      <c r="H21" s="15">
        <v>7948.691</v>
      </c>
      <c r="I21" s="15">
        <v>9128.512</v>
      </c>
      <c r="J21" s="15">
        <v>9991.119</v>
      </c>
      <c r="K21" s="15">
        <v>10528.704</v>
      </c>
      <c r="L21" s="15">
        <v>9927.235</v>
      </c>
      <c r="M21" s="15">
        <v>14235.41062</v>
      </c>
      <c r="N21" s="15">
        <v>17383.2854</v>
      </c>
      <c r="O21" s="15">
        <v>18880.83224</v>
      </c>
      <c r="P21" s="15">
        <v>21201.39311</v>
      </c>
      <c r="Q21" s="15">
        <v>26280.74431</v>
      </c>
      <c r="R21" s="15">
        <v>32568.50892</v>
      </c>
      <c r="S21" s="15">
        <v>40745.84469</v>
      </c>
      <c r="T21" s="15">
        <v>51305.07616</v>
      </c>
      <c r="U21" s="15">
        <v>56244.86193</v>
      </c>
    </row>
    <row r="22" spans="1:21" s="55" customFormat="1" ht="11.25" customHeight="1">
      <c r="A22" s="7"/>
      <c r="B22" s="56" t="s">
        <v>95</v>
      </c>
      <c r="C22" s="4"/>
      <c r="D22" s="57"/>
      <c r="E22" s="58"/>
      <c r="F22" s="59"/>
      <c r="G22" s="60"/>
      <c r="H22" s="60"/>
      <c r="I22" s="59"/>
      <c r="J22" s="60"/>
      <c r="K22" s="59"/>
      <c r="L22" s="59"/>
      <c r="M22" s="59"/>
      <c r="N22" s="61"/>
      <c r="O22" s="61"/>
      <c r="P22" s="61"/>
      <c r="Q22" s="61"/>
      <c r="R22" s="61"/>
      <c r="S22" s="61"/>
      <c r="T22" s="61"/>
      <c r="U22" s="61"/>
    </row>
    <row r="23" spans="1:21" s="55" customFormat="1" ht="11.25" customHeight="1">
      <c r="A23" s="7" t="s">
        <v>318</v>
      </c>
      <c r="B23" s="4" t="s">
        <v>96</v>
      </c>
      <c r="C23" s="15" t="s">
        <v>11</v>
      </c>
      <c r="D23" s="15">
        <v>9.62082351295509</v>
      </c>
      <c r="E23" s="15">
        <v>12.3881101533324</v>
      </c>
      <c r="F23" s="15">
        <v>12.1381798906989</v>
      </c>
      <c r="G23" s="15">
        <v>7.49140907231329</v>
      </c>
      <c r="H23" s="15">
        <v>7.25905686860893</v>
      </c>
      <c r="I23" s="15">
        <v>5.75121115029481</v>
      </c>
      <c r="J23" s="15">
        <v>4.7141866691809</v>
      </c>
      <c r="K23" s="15">
        <v>6.6959808158725</v>
      </c>
      <c r="L23" s="15">
        <v>5.68134027249279</v>
      </c>
      <c r="M23" s="15">
        <v>5.43620620899237</v>
      </c>
      <c r="N23" s="15">
        <v>6.09877977956917</v>
      </c>
      <c r="O23" s="15">
        <v>4.79444058129082</v>
      </c>
      <c r="P23" s="15">
        <v>5.67982355099117</v>
      </c>
      <c r="Q23" s="15">
        <v>4.93595747783446</v>
      </c>
      <c r="R23" s="15">
        <v>4.69154643448135</v>
      </c>
      <c r="S23" s="15">
        <v>4.49947549485935</v>
      </c>
      <c r="T23" s="15">
        <v>5.19034391196585</v>
      </c>
      <c r="U23" s="15">
        <v>5.9088050800732</v>
      </c>
    </row>
    <row r="24" spans="1:21" s="55" customFormat="1" ht="11.25" customHeight="1">
      <c r="A24" s="7" t="s">
        <v>319</v>
      </c>
      <c r="B24" s="4" t="s">
        <v>97</v>
      </c>
      <c r="C24" s="15" t="s">
        <v>11</v>
      </c>
      <c r="D24" s="15">
        <v>1.96214163751058</v>
      </c>
      <c r="E24" s="15">
        <v>1.97130731083179</v>
      </c>
      <c r="F24" s="15">
        <v>1.66989752934172</v>
      </c>
      <c r="G24" s="15">
        <v>0.951025205171175</v>
      </c>
      <c r="H24" s="15">
        <v>0.930970898227142</v>
      </c>
      <c r="I24" s="15">
        <v>1.00783128728976</v>
      </c>
      <c r="J24" s="15">
        <v>0.880782222691973</v>
      </c>
      <c r="K24" s="15">
        <v>0.959282358018613</v>
      </c>
      <c r="L24" s="15">
        <v>1.28938218950191</v>
      </c>
      <c r="M24" s="15">
        <v>1.11329144083376</v>
      </c>
      <c r="N24" s="15">
        <v>1.06325363558721</v>
      </c>
      <c r="O24" s="15">
        <v>0.93034554180224</v>
      </c>
      <c r="P24" s="15">
        <v>0.940469746329797</v>
      </c>
      <c r="Q24" s="15">
        <v>0.989755053859051</v>
      </c>
      <c r="R24" s="15">
        <v>0.946680340071277</v>
      </c>
      <c r="S24" s="15">
        <v>0.890286910873709</v>
      </c>
      <c r="T24" s="15">
        <v>0.607433849290284</v>
      </c>
      <c r="U24" s="15">
        <v>0.725416766971162</v>
      </c>
    </row>
    <row r="25" spans="1:21" s="55" customFormat="1" ht="11.25" customHeight="1">
      <c r="A25" s="7" t="s">
        <v>320</v>
      </c>
      <c r="B25" s="4" t="s">
        <v>98</v>
      </c>
      <c r="C25" s="15" t="s">
        <v>11</v>
      </c>
      <c r="D25" s="15">
        <v>10.169379239571</v>
      </c>
      <c r="E25" s="15">
        <v>6.8476990797315</v>
      </c>
      <c r="F25" s="15">
        <v>6.15886938241084</v>
      </c>
      <c r="G25" s="15">
        <v>5.75620518919395</v>
      </c>
      <c r="H25" s="15">
        <v>5.27130819401584</v>
      </c>
      <c r="I25" s="15">
        <v>5.33493300989252</v>
      </c>
      <c r="J25" s="15">
        <v>4.68416000249822</v>
      </c>
      <c r="K25" s="15">
        <v>4.21704323723034</v>
      </c>
      <c r="L25" s="15">
        <v>3.64653400468509</v>
      </c>
      <c r="M25" s="15">
        <v>4.27338569458139</v>
      </c>
      <c r="N25" s="15">
        <v>3.32038815286321</v>
      </c>
      <c r="O25" s="15">
        <v>3.15583069870018</v>
      </c>
      <c r="P25" s="15">
        <v>2.97177131111645</v>
      </c>
      <c r="Q25" s="15">
        <v>2.95848549732342</v>
      </c>
      <c r="R25" s="15">
        <v>2.77237026791093</v>
      </c>
      <c r="S25" s="15">
        <v>2.48407380114618</v>
      </c>
      <c r="T25" s="15">
        <v>2.62891360650891</v>
      </c>
      <c r="U25" s="15">
        <v>2.77719389718484</v>
      </c>
    </row>
    <row r="26" spans="1:21" s="55" customFormat="1" ht="11.25" customHeight="1">
      <c r="A26" s="7" t="s">
        <v>321</v>
      </c>
      <c r="B26" s="4" t="s">
        <v>99</v>
      </c>
      <c r="C26" s="15" t="s">
        <v>11</v>
      </c>
      <c r="D26" s="15">
        <v>39.6437003965847</v>
      </c>
      <c r="E26" s="15">
        <v>29.6941132821084</v>
      </c>
      <c r="F26" s="15">
        <v>25.7846543240291</v>
      </c>
      <c r="G26" s="15">
        <v>23.6254682547786</v>
      </c>
      <c r="H26" s="15">
        <v>21.3494272201549</v>
      </c>
      <c r="I26" s="15">
        <v>20.9015445233571</v>
      </c>
      <c r="J26" s="15">
        <v>18.7966933433582</v>
      </c>
      <c r="K26" s="15">
        <v>12.1192503844728</v>
      </c>
      <c r="L26" s="15">
        <v>9.97256537192884</v>
      </c>
      <c r="M26" s="15">
        <v>12.0824507624916</v>
      </c>
      <c r="N26" s="15">
        <v>12.6253969574704</v>
      </c>
      <c r="O26" s="15">
        <v>11.1368641078504</v>
      </c>
      <c r="P26" s="15">
        <v>10.9049051494145</v>
      </c>
      <c r="Q26" s="15">
        <v>11.847431793685</v>
      </c>
      <c r="R26" s="15">
        <v>13.9645789623703</v>
      </c>
      <c r="S26" s="15">
        <v>13.5406569749039</v>
      </c>
      <c r="T26" s="15">
        <v>10.7223109850657</v>
      </c>
      <c r="U26" s="15">
        <v>12.5963834808902</v>
      </c>
    </row>
    <row r="27" spans="1:21" s="55" customFormat="1" ht="11.25" customHeight="1">
      <c r="A27" s="7" t="s">
        <v>322</v>
      </c>
      <c r="B27" s="4" t="s">
        <v>100</v>
      </c>
      <c r="C27" s="15" t="s">
        <v>11</v>
      </c>
      <c r="D27" s="15">
        <v>0.189884674597798</v>
      </c>
      <c r="E27" s="15">
        <v>0.4565132719821</v>
      </c>
      <c r="F27" s="15">
        <v>0.215470648947318</v>
      </c>
      <c r="G27" s="15">
        <v>0.266954443556821</v>
      </c>
      <c r="H27" s="15">
        <v>0.163548941580444</v>
      </c>
      <c r="I27" s="15">
        <v>0.164320318579852</v>
      </c>
      <c r="J27" s="15">
        <v>0.280248889038355</v>
      </c>
      <c r="K27" s="15">
        <v>0.398909495413681</v>
      </c>
      <c r="L27" s="15">
        <v>0.231685862176125</v>
      </c>
      <c r="M27" s="15">
        <v>0.261964708960394</v>
      </c>
      <c r="N27" s="15">
        <v>0.246191442038914</v>
      </c>
      <c r="O27" s="15">
        <v>0.411051478099463</v>
      </c>
      <c r="P27" s="15">
        <v>0.277039370456728</v>
      </c>
      <c r="Q27" s="15">
        <v>0.243683269562619</v>
      </c>
      <c r="R27" s="15">
        <v>0.23894528666067</v>
      </c>
      <c r="S27" s="15">
        <v>0.214022086579548</v>
      </c>
      <c r="T27" s="15">
        <v>0.277913954469803</v>
      </c>
      <c r="U27" s="15">
        <v>0.409848414752789</v>
      </c>
    </row>
    <row r="28" spans="1:21" s="55" customFormat="1" ht="11.25" customHeight="1">
      <c r="A28" s="7" t="s">
        <v>323</v>
      </c>
      <c r="B28" s="4" t="s">
        <v>101</v>
      </c>
      <c r="C28" s="15" t="s">
        <v>11</v>
      </c>
      <c r="D28" s="15">
        <v>7.70087846979958</v>
      </c>
      <c r="E28" s="15">
        <v>7.65697260733613</v>
      </c>
      <c r="F28" s="15">
        <v>9.08567903061192</v>
      </c>
      <c r="G28" s="15">
        <v>9.09313573365421</v>
      </c>
      <c r="H28" s="15">
        <v>10.5677777636594</v>
      </c>
      <c r="I28" s="15">
        <v>10.0016300575603</v>
      </c>
      <c r="J28" s="15">
        <v>9.6886044496117</v>
      </c>
      <c r="K28" s="15">
        <v>10.2196813586933</v>
      </c>
      <c r="L28" s="15">
        <v>11.0000418041882</v>
      </c>
      <c r="M28" s="15">
        <v>9.94496277480754</v>
      </c>
      <c r="N28" s="15">
        <v>9.89693486824993</v>
      </c>
      <c r="O28" s="15">
        <v>10.7580960001157</v>
      </c>
      <c r="P28" s="15">
        <v>10.3040015090782</v>
      </c>
      <c r="Q28" s="15">
        <v>10.3381040694734</v>
      </c>
      <c r="R28" s="15">
        <v>10.171890684764</v>
      </c>
      <c r="S28" s="15">
        <v>10.5537053476655</v>
      </c>
      <c r="T28" s="15">
        <v>10.2436346719576</v>
      </c>
      <c r="U28" s="15">
        <v>10.9264743518235</v>
      </c>
    </row>
    <row r="29" spans="1:21" s="55" customFormat="1" ht="11.25" customHeight="1">
      <c r="A29" s="7" t="s">
        <v>324</v>
      </c>
      <c r="B29" s="4" t="s">
        <v>102</v>
      </c>
      <c r="C29" s="15" t="s">
        <v>11</v>
      </c>
      <c r="D29" s="15">
        <v>7.99625463028504</v>
      </c>
      <c r="E29" s="15">
        <v>14.172662034717</v>
      </c>
      <c r="F29" s="15">
        <v>15.8730044724524</v>
      </c>
      <c r="G29" s="15">
        <v>18.5366491744768</v>
      </c>
      <c r="H29" s="15">
        <v>19.8271639946753</v>
      </c>
      <c r="I29" s="15">
        <v>21.3287773516648</v>
      </c>
      <c r="J29" s="15">
        <v>23.0905066789816</v>
      </c>
      <c r="K29" s="15">
        <v>25.9861042726626</v>
      </c>
      <c r="L29" s="15">
        <v>28.5880207328627</v>
      </c>
      <c r="M29" s="15">
        <v>26.6875709834635</v>
      </c>
      <c r="N29" s="15">
        <v>27.9468990309507</v>
      </c>
      <c r="O29" s="15">
        <v>29.0915595042647</v>
      </c>
      <c r="P29" s="15">
        <v>27.9961906239094</v>
      </c>
      <c r="Q29" s="15">
        <v>26.2237682186863</v>
      </c>
      <c r="R29" s="15">
        <v>24.3330422017982</v>
      </c>
      <c r="S29" s="15">
        <v>23.2740474523219</v>
      </c>
      <c r="T29" s="15">
        <v>23.0662333939317</v>
      </c>
      <c r="U29" s="15">
        <v>21.796845612774</v>
      </c>
    </row>
    <row r="30" spans="1:21" s="55" customFormat="1" ht="11.25" customHeight="1">
      <c r="A30" s="7" t="s">
        <v>325</v>
      </c>
      <c r="B30" s="4" t="s">
        <v>103</v>
      </c>
      <c r="C30" s="15" t="s">
        <v>11</v>
      </c>
      <c r="D30" s="15">
        <v>16.266787123878</v>
      </c>
      <c r="E30" s="15">
        <v>18.509538118547</v>
      </c>
      <c r="F30" s="15">
        <v>21.6548002192055</v>
      </c>
      <c r="G30" s="15">
        <v>25.3106181797311</v>
      </c>
      <c r="H30" s="15">
        <v>24.7587936177164</v>
      </c>
      <c r="I30" s="15">
        <v>25.5901509468356</v>
      </c>
      <c r="J30" s="15">
        <v>26.5836089030668</v>
      </c>
      <c r="K30" s="15">
        <v>27.239819829677</v>
      </c>
      <c r="L30" s="15">
        <v>27.3792249302046</v>
      </c>
      <c r="M30" s="15">
        <v>29.2743249930925</v>
      </c>
      <c r="N30" s="15">
        <v>27.889341999758</v>
      </c>
      <c r="O30" s="15">
        <v>28.1867786618287</v>
      </c>
      <c r="P30" s="15">
        <v>29.4690464470143</v>
      </c>
      <c r="Q30" s="15">
        <v>32.5205590571799</v>
      </c>
      <c r="R30" s="15">
        <v>33.1967555731747</v>
      </c>
      <c r="S30" s="15">
        <v>35.3728357570098</v>
      </c>
      <c r="T30" s="15">
        <v>38.3450784453528</v>
      </c>
      <c r="U30" s="15">
        <v>35.9075833898131</v>
      </c>
    </row>
    <row r="31" spans="1:21" s="55" customFormat="1" ht="11.25" customHeight="1">
      <c r="A31" s="7" t="s">
        <v>326</v>
      </c>
      <c r="B31" s="4" t="s">
        <v>104</v>
      </c>
      <c r="C31" s="15" t="s">
        <v>11</v>
      </c>
      <c r="D31" s="15">
        <v>6.45607893632513</v>
      </c>
      <c r="E31" s="15">
        <v>8.23798949894971</v>
      </c>
      <c r="F31" s="15">
        <v>7.12848730267378</v>
      </c>
      <c r="G31" s="15">
        <v>8.02531795942693</v>
      </c>
      <c r="H31" s="15">
        <v>8.94486903566889</v>
      </c>
      <c r="I31" s="15">
        <v>8.73088626054279</v>
      </c>
      <c r="J31" s="15">
        <v>9.98887111643851</v>
      </c>
      <c r="K31" s="15">
        <v>10.9415175884895</v>
      </c>
      <c r="L31" s="15">
        <v>12.1081046232914</v>
      </c>
      <c r="M31" s="15">
        <v>10.476363118776</v>
      </c>
      <c r="N31" s="15">
        <v>10.5175720407835</v>
      </c>
      <c r="O31" s="15">
        <v>11.2319025774046</v>
      </c>
      <c r="P31" s="15">
        <v>11.2031786952702</v>
      </c>
      <c r="Q31" s="15">
        <v>9.71363183206587</v>
      </c>
      <c r="R31" s="15">
        <v>9.30564030562318</v>
      </c>
      <c r="S31" s="15">
        <v>8.87602700966364</v>
      </c>
      <c r="T31" s="15">
        <v>8.69614057892863</v>
      </c>
      <c r="U31" s="15">
        <v>8.76013191770671</v>
      </c>
    </row>
    <row r="32" spans="1:21" s="55" customFormat="1" ht="11.25" customHeight="1">
      <c r="A32" s="7" t="s">
        <v>327</v>
      </c>
      <c r="B32" s="4" t="s">
        <v>105</v>
      </c>
      <c r="C32" s="15" t="s">
        <v>11</v>
      </c>
      <c r="D32" s="15" t="s">
        <v>11</v>
      </c>
      <c r="E32" s="15">
        <v>0.0622518098157409</v>
      </c>
      <c r="F32" s="15">
        <v>0.287294198596424</v>
      </c>
      <c r="G32" s="15">
        <v>0.934340552448873</v>
      </c>
      <c r="H32" s="15">
        <v>0.918390210413262</v>
      </c>
      <c r="I32" s="15">
        <v>1.19406098168026</v>
      </c>
      <c r="J32" s="15">
        <v>1.29114666735528</v>
      </c>
      <c r="K32" s="15">
        <v>1.22522202162773</v>
      </c>
      <c r="L32" s="15">
        <v>0.100732983554837</v>
      </c>
      <c r="M32" s="15">
        <v>0.449479314000989</v>
      </c>
      <c r="N32" s="15">
        <v>0.395242115739525</v>
      </c>
      <c r="O32" s="15">
        <v>0.303130880421402</v>
      </c>
      <c r="P32" s="15">
        <v>0.253573615285887</v>
      </c>
      <c r="Q32" s="15">
        <v>0.228623764575563</v>
      </c>
      <c r="R32" s="15">
        <v>0.378549927793256</v>
      </c>
      <c r="S32" s="15">
        <v>0.294869174793392</v>
      </c>
      <c r="T32" s="15">
        <v>0.221996372532039</v>
      </c>
      <c r="U32" s="15">
        <v>0.19131722491189</v>
      </c>
    </row>
    <row r="33" spans="1:21" s="55" customFormat="1" ht="11.25" customHeight="1">
      <c r="A33" s="7"/>
      <c r="B33" s="3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s="55" customFormat="1" ht="11.25" customHeight="1">
      <c r="A34" s="7"/>
      <c r="B34" s="3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2" s="55" customFormat="1" ht="11.25" customHeight="1">
      <c r="A35" s="7"/>
      <c r="B35" s="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63"/>
      <c r="T35" s="63"/>
      <c r="U35" s="63"/>
      <c r="V35" s="63"/>
    </row>
    <row r="36" spans="1:21" s="55" customFormat="1" ht="11.25" customHeight="1">
      <c r="A36" s="7"/>
      <c r="B36" s="50" t="s">
        <v>93</v>
      </c>
      <c r="C36" s="36"/>
      <c r="D36" s="36"/>
      <c r="E36" s="36"/>
      <c r="F36" s="36"/>
      <c r="G36" s="36"/>
      <c r="H36" s="36"/>
      <c r="I36" s="36"/>
      <c r="J36" s="36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6" s="46" customFormat="1" ht="11.25" customHeight="1">
      <c r="A37" s="7"/>
      <c r="B37" s="14" t="s">
        <v>328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1" s="55" customFormat="1" ht="11.25" customHeight="1">
      <c r="A38" s="7"/>
      <c r="B38" s="4"/>
      <c r="C38" s="36"/>
      <c r="D38" s="36"/>
      <c r="E38" s="36"/>
      <c r="F38" s="36"/>
      <c r="G38" s="36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55" customFormat="1" ht="11.25" customHeight="1">
      <c r="A39" s="7"/>
      <c r="B39" s="14" t="s">
        <v>107</v>
      </c>
      <c r="C39" s="36"/>
      <c r="D39" s="36"/>
      <c r="E39" s="36"/>
      <c r="F39" s="36"/>
      <c r="G39" s="36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55" customFormat="1" ht="11.25" customHeight="1">
      <c r="A40" s="7"/>
      <c r="B40" s="50"/>
      <c r="C40" s="36"/>
      <c r="D40" s="36"/>
      <c r="E40" s="36"/>
      <c r="F40" s="36"/>
      <c r="G40" s="36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55" customFormat="1" ht="11.25" customHeight="1">
      <c r="A41" s="7"/>
      <c r="B41" s="14"/>
      <c r="C41" s="36"/>
      <c r="D41" s="36"/>
      <c r="E41" s="36"/>
      <c r="F41" s="36"/>
      <c r="G41" s="3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55" customFormat="1" ht="11.25" customHeight="1">
      <c r="A42" s="7"/>
      <c r="B42" s="14"/>
      <c r="C42" s="36"/>
      <c r="D42" s="36"/>
      <c r="E42" s="36"/>
      <c r="F42" s="36"/>
      <c r="G42" s="36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55" customFormat="1" ht="11.25" customHeight="1">
      <c r="A43" s="7"/>
      <c r="B43" s="4"/>
      <c r="C43" s="36"/>
      <c r="D43" s="36"/>
      <c r="E43" s="36"/>
      <c r="F43" s="36"/>
      <c r="G43" s="36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55" customFormat="1" ht="11.25" customHeight="1">
      <c r="A44" s="7"/>
      <c r="B44" s="4"/>
      <c r="C44" s="36"/>
      <c r="D44" s="36"/>
      <c r="E44" s="36"/>
      <c r="F44" s="36"/>
      <c r="G44" s="3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55" customFormat="1" ht="11.25" customHeight="1">
      <c r="A45" s="7"/>
      <c r="B45" s="4"/>
      <c r="C45" s="36"/>
      <c r="D45" s="36"/>
      <c r="E45" s="36"/>
      <c r="F45" s="36"/>
      <c r="G45" s="36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55" customFormat="1" ht="11.25" customHeight="1">
      <c r="A46" s="7"/>
      <c r="B46" s="4"/>
      <c r="C46" s="36"/>
      <c r="D46" s="36"/>
      <c r="E46" s="36"/>
      <c r="F46" s="36"/>
      <c r="G46" s="36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55" customFormat="1" ht="11.25" customHeight="1">
      <c r="A47" s="7"/>
      <c r="B47" s="4"/>
      <c r="C47" s="36"/>
      <c r="D47" s="36"/>
      <c r="E47" s="36"/>
      <c r="F47" s="36"/>
      <c r="G47" s="36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1.25" customHeight="1">
      <c r="A48" s="4"/>
      <c r="B48" s="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1.25" customHeight="1">
      <c r="A49" s="4"/>
      <c r="B49" s="4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1.25" customHeight="1">
      <c r="A50" s="4"/>
      <c r="B50" s="4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1.25" customHeight="1">
      <c r="A51" s="4"/>
      <c r="B51" s="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1.25" customHeight="1">
      <c r="A52" s="4"/>
      <c r="B52" s="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1.25" customHeight="1">
      <c r="A53" s="4"/>
      <c r="B53" s="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1.25" customHeight="1">
      <c r="A54" s="4"/>
      <c r="B54" s="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1.25" customHeight="1">
      <c r="A55" s="4"/>
      <c r="B55" s="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1.25" customHeight="1">
      <c r="A56" s="4"/>
      <c r="B56" s="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1.25" customHeight="1">
      <c r="A57" s="4"/>
      <c r="B57" s="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1.25" customHeight="1">
      <c r="A58" s="4"/>
      <c r="B58" s="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1.25" customHeight="1">
      <c r="A59" s="4"/>
      <c r="B59" s="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1.25" customHeight="1">
      <c r="A60" s="4"/>
      <c r="B60" s="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1.25" customHeight="1">
      <c r="A61" s="4"/>
      <c r="B61" s="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1.25" customHeight="1">
      <c r="A62" s="4"/>
      <c r="B62" s="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1.25" customHeight="1">
      <c r="A63" s="4"/>
      <c r="B63" s="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1.25" customHeight="1">
      <c r="A64" s="4"/>
      <c r="B64" s="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1.25" customHeight="1">
      <c r="A65" s="4"/>
      <c r="B65" s="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1.25" customHeight="1">
      <c r="A66" s="4"/>
      <c r="B66" s="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1.25" customHeight="1">
      <c r="A67" s="4"/>
      <c r="B67" s="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1.25" customHeight="1">
      <c r="A68" s="4"/>
      <c r="B68" s="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1.25" customHeight="1">
      <c r="A69" s="4"/>
      <c r="B69" s="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1.25" customHeight="1">
      <c r="A70" s="4"/>
      <c r="B70" s="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1.25" customHeight="1">
      <c r="A71" s="4"/>
      <c r="B71" s="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1.25" customHeight="1">
      <c r="A72" s="4"/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1.25" customHeight="1">
      <c r="A73" s="4"/>
      <c r="B73" s="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1.25" customHeight="1">
      <c r="A74" s="4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1.25" customHeight="1">
      <c r="A75" s="4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1.25" customHeight="1">
      <c r="A76" s="4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1.25" customHeight="1">
      <c r="A77" s="4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1.25" customHeight="1">
      <c r="A78" s="4"/>
      <c r="B78" s="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1.25" customHeight="1">
      <c r="A79" s="4"/>
      <c r="B79" s="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1.25" customHeight="1">
      <c r="A80" s="4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1.25" customHeight="1">
      <c r="A81" s="4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1.25" customHeight="1">
      <c r="A82" s="4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1.25" customHeight="1">
      <c r="A83" s="4"/>
      <c r="B83" s="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1.25" customHeight="1">
      <c r="A84" s="4"/>
      <c r="B84" s="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1.25" customHeight="1">
      <c r="A85" s="4"/>
      <c r="B85" s="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1.25" customHeight="1">
      <c r="A86" s="4"/>
      <c r="B86" s="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1.25" customHeight="1">
      <c r="A87" s="4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1.25" customHeight="1">
      <c r="A88" s="4"/>
      <c r="B88" s="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1.25" customHeight="1">
      <c r="A89" s="4"/>
      <c r="B89" s="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1.25" customHeight="1">
      <c r="A90" s="4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1.25" customHeight="1">
      <c r="A91" s="4"/>
      <c r="B91" s="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</sheetData>
  <printOptions horizontalCentered="1"/>
  <pageMargins left="0" right="0" top="0.393700787401575" bottom="0" header="0" footer="0"/>
  <pageSetup fitToHeight="1" fitToWidth="1" horizontalDpi="600" verticalDpi="600" orientation="landscape" paperSize="9" scale="9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Schwarzhappel</dc:creator>
  <cp:keywords/>
  <dc:description/>
  <cp:lastModifiedBy>Monika Schwarzhappel</cp:lastModifiedBy>
  <dcterms:created xsi:type="dcterms:W3CDTF">2009-11-09T15:08:03Z</dcterms:created>
  <dcterms:modified xsi:type="dcterms:W3CDTF">2009-11-09T17:01:07Z</dcterms:modified>
  <cp:category/>
  <cp:version/>
  <cp:contentType/>
  <cp:contentStatus/>
</cp:coreProperties>
</file>